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<sst xmlns="http://schemas.openxmlformats.org/spreadsheetml/2006/main" count="59">
  <si>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</si>
  <si>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</si>
  <si>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</si>
  <si>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</si>
  <si>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</si>
  <si>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</si>
  <si>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</si>
  <si>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</si>
  <si>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</si>
  <si>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</si>
  <si>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</si>
  <si>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</si>
  <si>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COGS$</t>
  </si>
  <si>
    <t>DP$</t>
  </si>
  <si>
    <t>PC$</t>
  </si>
  <si>
    <t>LC$</t>
  </si>
  <si>
    <t>Agent</t>
  </si>
  <si>
    <t>Int</t>
  </si>
  <si>
    <t>Note</t>
  </si>
  <si>
    <t>Exchange rate (USD/RMB)</t>
  </si>
  <si>
    <t>https://28286070.1688.com</t>
  </si>
  <si>
    <t>dark blue</t>
  </si>
  <si>
    <t>S</t>
  </si>
  <si>
    <t>https://detail.1688.com/offer/587711654634.html</t>
  </si>
  <si>
    <t>Order volume (Cubic meter)</t>
  </si>
  <si>
    <t>M</t>
  </si>
  <si>
    <t>Int shipping cost (USD)</t>
  </si>
  <si>
    <t>Apricot</t>
  </si>
  <si>
    <t>https://detail.1688.com/offer/588782556104.html</t>
  </si>
  <si>
    <t>Int shipping cost per unit (USD)</t>
  </si>
  <si>
    <t>PC (Product cost)</t>
  </si>
  <si>
    <t>LC (Logistical cost) =</t>
  </si>
  <si>
    <t>white</t>
  </si>
  <si>
    <t>COGS (Cost of goods sold)</t>
  </si>
  <si>
    <t>https://detail.1688.com/offer/589368014234.html</t>
  </si>
  <si>
    <t>DP (Display price)</t>
  </si>
  <si>
    <t>https://detail.1688.com/offer/590103989103.html</t>
  </si>
  <si>
    <t>L</t>
  </si>
  <si>
    <t>XL</t>
  </si>
  <si>
    <t>blue</t>
  </si>
  <si>
    <t>https://detail.1688.com/offer/591901723841.html</t>
  </si>
  <si>
    <t>yellow</t>
  </si>
  <si>
    <t>blue white</t>
  </si>
  <si>
    <t>https://detail.1688.com/offer/593113210834.html</t>
  </si>
  <si>
    <t>https://gzhandu.1688.com</t>
  </si>
  <si>
    <t>https://detail.1688.com/offer/593224418573.html</t>
  </si>
  <si>
    <t>https://shop1347642479888.1688.com</t>
  </si>
  <si>
    <t>black stripe</t>
  </si>
  <si>
    <t>https://detail.1688.com/offer/567272545084.html</t>
  </si>
  <si>
    <t>red stripe</t>
  </si>
  <si>
    <t>https://detail.1688.com/offer/587111274784.html</t>
  </si>
  <si>
    <t>https://yogo21.1688.com</t>
  </si>
  <si>
    <t>as photo</t>
  </si>
  <si>
    <t>https://detail.1688.com/offer/593031190001.html</t>
  </si>
  <si>
    <t>picture color 2</t>
  </si>
  <si>
    <t>https://detail.1688.com/offer/593202251763.html</t>
  </si>
  <si>
    <t>https://detail.1688.com/offer/593205755033.html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</si>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</sst>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0" fillId="4" borderId="0" xfId="0" applyFont="1" applyFill="1" applyAlignment="1"/>
    <xf numFmtId="0" fontId="1" fillId="0" borderId="0" xfId="10" applyAlignme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590103989103.html" TargetMode="External"/><Relationship Id="rId8" Type="http://schemas.openxmlformats.org/officeDocument/2006/relationships/hyperlink" Target="https://detail.1688.com/offer/587711654634.html" TargetMode="External"/><Relationship Id="rId7" Type="http://schemas.openxmlformats.org/officeDocument/2006/relationships/hyperlink" Target="https://detail.1688.com/offer/588782556104.html" TargetMode="External"/><Relationship Id="rId6" Type="http://schemas.openxmlformats.org/officeDocument/2006/relationships/hyperlink" Target="https://detail.1688.com/offer/589368014234.html" TargetMode="External"/><Relationship Id="rId5" Type="http://schemas.openxmlformats.org/officeDocument/2006/relationships/hyperlink" Target="https://28286070.1688.com/" TargetMode="External"/><Relationship Id="rId4" Type="http://schemas.openxmlformats.org/officeDocument/2006/relationships/hyperlink" Target="https://detail.1688.com/offer/593113210834.html" TargetMode="External"/><Relationship Id="rId3" Type="http://schemas.openxmlformats.org/officeDocument/2006/relationships/hyperlink" Target="https://detail.1688.com/offer/567272545084.html" TargetMode="External"/><Relationship Id="rId2" Type="http://schemas.openxmlformats.org/officeDocument/2006/relationships/hyperlink" Target="https://shop1347642479888.1688.com/" TargetMode="External"/><Relationship Id="rId16" Type="http://schemas.openxmlformats.org/officeDocument/2006/relationships/hyperlink" Target="https://gzhandu.1688.com/" TargetMode="External"/><Relationship Id="rId15" Type="http://schemas.openxmlformats.org/officeDocument/2006/relationships/hyperlink" Target="https://detail.1688.com/offer/593224418573.html" TargetMode="External"/><Relationship Id="rId14" Type="http://schemas.openxmlformats.org/officeDocument/2006/relationships/hyperlink" Target="https://detail.1688.com/offer/593205755033.html" TargetMode="External"/><Relationship Id="rId13" Type="http://schemas.openxmlformats.org/officeDocument/2006/relationships/hyperlink" Target="https://detail.1688.com/offer/593031190001.html" TargetMode="External"/><Relationship Id="rId12" Type="http://schemas.openxmlformats.org/officeDocument/2006/relationships/hyperlink" Target="https://yogo21.1688.com/" TargetMode="External"/><Relationship Id="rId11" Type="http://schemas.openxmlformats.org/officeDocument/2006/relationships/hyperlink" Target="https://detail.1688.com/offer/593202251763.html" TargetMode="External"/><Relationship Id="rId10" Type="http://schemas.openxmlformats.org/officeDocument/2006/relationships/hyperlink" Target="https://detail.1688.com/offer/591901723841.html" TargetMode="External"/><Relationship Id="rId1" Type="http://schemas.openxmlformats.org/officeDocument/2006/relationships/hyperlink" Target="https://detail.1688.com/offer/58711127478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tabSelected="1" workbookViewId="0">
      <selection activeCell="H33" sqref="H33"/>
    </sheetView>
  </sheetViews>
  <sheetFormatPr defaultColWidth="9" defaultRowHeight="14.25"/>
  <cols>
    <col min="1" max="1" width="33.375" customWidth="1"/>
    <col min="2" max="2" width="9.875" customWidth="1"/>
    <col min="3" max="3" width="12.75" customWidth="1"/>
    <col min="4" max="4" width="4" customWidth="1"/>
    <col min="5" max="5" width="8.625" style="1" customWidth="1"/>
    <col min="6" max="7" width="9.625" customWidth="1"/>
    <col min="8" max="8" width="43.25" customWidth="1"/>
    <col min="9" max="9" width="20.25" style="1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t="s">
        <v>16</v>
      </c>
      <c r="S1" t="s">
        <v>9</v>
      </c>
      <c r="T1" t="s">
        <v>17</v>
      </c>
      <c r="U1" t="s">
        <v>18</v>
      </c>
      <c r="V1" s="6" t="s">
        <v>19</v>
      </c>
    </row>
    <row r="2" spans="1:22">
      <c r="A2" t="s">
        <v>20</v>
      </c>
      <c r="C2" t="s">
        <v>21</v>
      </c>
      <c r="D2" t="s">
        <v>22</v>
      </c>
      <c r="E2" s="2">
        <v>9</v>
      </c>
      <c r="F2">
        <v>34</v>
      </c>
      <c r="G2">
        <f t="shared" ref="G2:G30" si="0">E2*F2</f>
        <v>306</v>
      </c>
      <c r="H2" t="s">
        <v>23</v>
      </c>
      <c r="I2" s="1"/>
      <c r="V2" s="6" t="s">
        <v>24</v>
      </c>
    </row>
    <row r="3" spans="1:22">
      <c r="A3" t="s">
        <v>20</v>
      </c>
      <c r="C3" t="s">
        <v>21</v>
      </c>
      <c r="D3" t="s">
        <v>25</v>
      </c>
      <c r="E3" s="3">
        <v>18</v>
      </c>
      <c r="F3">
        <v>34</v>
      </c>
      <c r="G3">
        <f t="shared" si="0"/>
        <v>612</v>
      </c>
      <c r="H3" t="s">
        <v>23</v>
      </c>
      <c r="V3" s="6" t="s">
        <v>26</v>
      </c>
    </row>
    <row r="4" spans="1:22">
      <c r="A4" t="s">
        <v>20</v>
      </c>
      <c r="C4" t="s">
        <v>27</v>
      </c>
      <c r="D4" t="s">
        <v>22</v>
      </c>
      <c r="E4" s="2">
        <v>12</v>
      </c>
      <c r="F4">
        <v>23</v>
      </c>
      <c r="G4">
        <f t="shared" si="0"/>
        <v>276</v>
      </c>
      <c r="H4" t="s">
        <v>28</v>
      </c>
      <c r="V4" s="6" t="s">
        <v>29</v>
      </c>
    </row>
    <row r="5" spans="1:8">
      <c r="A5" t="s">
        <v>20</v>
      </c>
      <c r="C5" t="s">
        <v>27</v>
      </c>
      <c r="D5" t="s">
        <v>25</v>
      </c>
      <c r="E5" s="3">
        <v>16</v>
      </c>
      <c r="F5">
        <v>23</v>
      </c>
      <c r="G5">
        <f t="shared" si="0"/>
        <v>368</v>
      </c>
      <c r="H5" t="s">
        <v>28</v>
      </c>
    </row>
    <row r="6" spans="1:22">
      <c r="A6" t="s">
        <v>20</v>
      </c>
      <c r="C6" t="s">
        <v>21</v>
      </c>
      <c r="D6" t="s">
        <v>22</v>
      </c>
      <c r="E6" s="2">
        <v>20</v>
      </c>
      <c r="F6">
        <v>23</v>
      </c>
      <c r="G6">
        <f t="shared" si="0"/>
        <v>460</v>
      </c>
      <c r="H6" t="s">
        <v>28</v>
      </c>
      <c r="V6" t="s">
        <v>30</v>
      </c>
    </row>
    <row r="7" spans="1:22">
      <c r="A7" t="s">
        <v>20</v>
      </c>
      <c r="C7" t="s">
        <v>21</v>
      </c>
      <c r="D7" t="s">
        <v>25</v>
      </c>
      <c r="E7" s="2">
        <v>19</v>
      </c>
      <c r="F7">
        <v>23</v>
      </c>
      <c r="G7">
        <f t="shared" si="0"/>
        <v>437</v>
      </c>
      <c r="H7" t="s">
        <v>28</v>
      </c>
      <c r="V7" t="s">
        <v>31</v>
      </c>
    </row>
    <row r="8" spans="1:22">
      <c r="A8" t="s">
        <v>20</v>
      </c>
      <c r="C8" t="s">
        <v>32</v>
      </c>
      <c r="D8" t="s">
        <v>22</v>
      </c>
      <c r="E8" s="2">
        <v>16</v>
      </c>
      <c r="F8">
        <v>23</v>
      </c>
      <c r="G8">
        <f t="shared" si="0"/>
        <v>368</v>
      </c>
      <c r="H8" t="s">
        <v>28</v>
      </c>
      <c r="V8" t="s">
        <v>33</v>
      </c>
    </row>
    <row r="9" spans="1:22">
      <c r="A9" t="s">
        <v>20</v>
      </c>
      <c r="C9" t="s">
        <v>27</v>
      </c>
      <c r="D9" t="s">
        <v>22</v>
      </c>
      <c r="E9" s="3">
        <v>16</v>
      </c>
      <c r="F9">
        <v>29</v>
      </c>
      <c r="G9">
        <f t="shared" si="0"/>
        <v>464</v>
      </c>
      <c r="H9" t="s">
        <v>34</v>
      </c>
      <c r="V9" t="s">
        <v>35</v>
      </c>
    </row>
    <row r="10" spans="1:8">
      <c r="A10" t="s">
        <v>20</v>
      </c>
      <c r="C10" t="s">
        <v>27</v>
      </c>
      <c r="D10" t="s">
        <v>25</v>
      </c>
      <c r="E10" s="2">
        <v>1</v>
      </c>
      <c r="F10">
        <v>29</v>
      </c>
      <c r="G10">
        <f t="shared" si="0"/>
        <v>29</v>
      </c>
      <c r="H10" t="s">
        <v>34</v>
      </c>
    </row>
    <row r="11" spans="1:8">
      <c r="A11" t="s">
        <v>20</v>
      </c>
      <c r="C11" t="s">
        <v>21</v>
      </c>
      <c r="D11" t="s">
        <v>22</v>
      </c>
      <c r="E11" s="2">
        <v>3</v>
      </c>
      <c r="F11">
        <v>50</v>
      </c>
      <c r="G11">
        <f t="shared" si="0"/>
        <v>150</v>
      </c>
      <c r="H11" t="s">
        <v>36</v>
      </c>
    </row>
    <row r="12" spans="1:8">
      <c r="A12" t="s">
        <v>20</v>
      </c>
      <c r="C12" t="s">
        <v>21</v>
      </c>
      <c r="D12" t="s">
        <v>25</v>
      </c>
      <c r="E12" s="2">
        <v>6</v>
      </c>
      <c r="F12">
        <v>50</v>
      </c>
      <c r="G12">
        <f t="shared" si="0"/>
        <v>300</v>
      </c>
      <c r="H12" t="s">
        <v>36</v>
      </c>
    </row>
    <row r="13" spans="1:8">
      <c r="A13" t="s">
        <v>20</v>
      </c>
      <c r="C13" t="s">
        <v>21</v>
      </c>
      <c r="D13" t="s">
        <v>37</v>
      </c>
      <c r="E13" s="3">
        <v>7</v>
      </c>
      <c r="F13">
        <v>50</v>
      </c>
      <c r="G13">
        <f t="shared" si="0"/>
        <v>350</v>
      </c>
      <c r="H13" t="s">
        <v>36</v>
      </c>
    </row>
    <row r="14" spans="1:8">
      <c r="A14" t="s">
        <v>20</v>
      </c>
      <c r="C14" t="s">
        <v>21</v>
      </c>
      <c r="D14" t="s">
        <v>38</v>
      </c>
      <c r="E14" s="2">
        <v>2</v>
      </c>
      <c r="F14">
        <v>50</v>
      </c>
      <c r="G14">
        <f t="shared" si="0"/>
        <v>100</v>
      </c>
      <c r="H14" t="s">
        <v>36</v>
      </c>
    </row>
    <row r="15" spans="1:8">
      <c r="A15" t="s">
        <v>20</v>
      </c>
      <c r="C15" t="s">
        <v>39</v>
      </c>
      <c r="D15" t="s">
        <v>22</v>
      </c>
      <c r="E15" s="2">
        <v>7</v>
      </c>
      <c r="F15">
        <v>50</v>
      </c>
      <c r="G15">
        <f t="shared" si="0"/>
        <v>350</v>
      </c>
      <c r="H15" t="s">
        <v>40</v>
      </c>
    </row>
    <row r="16" spans="1:8">
      <c r="A16" t="s">
        <v>20</v>
      </c>
      <c r="C16" t="s">
        <v>41</v>
      </c>
      <c r="D16" t="s">
        <v>22</v>
      </c>
      <c r="E16" s="2">
        <v>5</v>
      </c>
      <c r="F16">
        <v>50</v>
      </c>
      <c r="G16">
        <f t="shared" si="0"/>
        <v>250</v>
      </c>
      <c r="H16" t="s">
        <v>40</v>
      </c>
    </row>
    <row r="17" spans="1:8">
      <c r="A17" t="s">
        <v>20</v>
      </c>
      <c r="C17" t="s">
        <v>41</v>
      </c>
      <c r="D17" t="s">
        <v>25</v>
      </c>
      <c r="E17" s="2">
        <v>5</v>
      </c>
      <c r="F17">
        <v>50</v>
      </c>
      <c r="G17">
        <f t="shared" si="0"/>
        <v>250</v>
      </c>
      <c r="H17" t="s">
        <v>40</v>
      </c>
    </row>
    <row r="18" spans="1:8">
      <c r="A18" t="s">
        <v>20</v>
      </c>
      <c r="C18" t="s">
        <v>41</v>
      </c>
      <c r="D18" t="s">
        <v>37</v>
      </c>
      <c r="E18" s="2">
        <v>1</v>
      </c>
      <c r="F18">
        <v>50</v>
      </c>
      <c r="G18">
        <f t="shared" si="0"/>
        <v>50</v>
      </c>
      <c r="H18" t="s">
        <v>40</v>
      </c>
    </row>
    <row r="19" spans="1:8">
      <c r="A19" t="s">
        <v>20</v>
      </c>
      <c r="C19" t="s">
        <v>42</v>
      </c>
      <c r="D19" t="s">
        <v>22</v>
      </c>
      <c r="E19" s="2">
        <v>5</v>
      </c>
      <c r="F19">
        <v>60</v>
      </c>
      <c r="G19">
        <f t="shared" si="0"/>
        <v>300</v>
      </c>
      <c r="H19" t="s">
        <v>43</v>
      </c>
    </row>
    <row r="20" spans="1:8">
      <c r="A20" t="s">
        <v>44</v>
      </c>
      <c r="C20" t="s">
        <v>39</v>
      </c>
      <c r="D20" t="s">
        <v>22</v>
      </c>
      <c r="E20" s="4">
        <v>10</v>
      </c>
      <c r="F20">
        <v>14.99</v>
      </c>
      <c r="G20">
        <f t="shared" si="0"/>
        <v>149.9</v>
      </c>
      <c r="H20" t="s">
        <v>45</v>
      </c>
    </row>
    <row r="21" spans="1:8">
      <c r="A21" t="s">
        <v>44</v>
      </c>
      <c r="C21" t="s">
        <v>39</v>
      </c>
      <c r="D21" t="s">
        <v>25</v>
      </c>
      <c r="E21" s="4">
        <v>10</v>
      </c>
      <c r="F21">
        <v>14.99</v>
      </c>
      <c r="G21">
        <f t="shared" si="0"/>
        <v>149.9</v>
      </c>
      <c r="H21" t="s">
        <v>45</v>
      </c>
    </row>
    <row r="22" spans="1:8">
      <c r="A22" t="s">
        <v>44</v>
      </c>
      <c r="C22" t="s">
        <v>39</v>
      </c>
      <c r="D22" t="s">
        <v>37</v>
      </c>
      <c r="E22" s="4">
        <v>7</v>
      </c>
      <c r="F22">
        <v>14.99</v>
      </c>
      <c r="G22">
        <f t="shared" si="0"/>
        <v>104.93</v>
      </c>
      <c r="H22" t="s">
        <v>45</v>
      </c>
    </row>
    <row r="23" spans="1:8">
      <c r="A23" t="s">
        <v>44</v>
      </c>
      <c r="C23" t="s">
        <v>39</v>
      </c>
      <c r="D23" t="s">
        <v>38</v>
      </c>
      <c r="E23" s="3">
        <v>0</v>
      </c>
      <c r="F23">
        <v>14.99</v>
      </c>
      <c r="G23">
        <f t="shared" si="0"/>
        <v>0</v>
      </c>
      <c r="H23" t="s">
        <v>45</v>
      </c>
    </row>
    <row r="24" spans="1:8">
      <c r="A24" t="s">
        <v>46</v>
      </c>
      <c r="C24" t="s">
        <v>47</v>
      </c>
      <c r="D24" t="s">
        <v>22</v>
      </c>
      <c r="E24" s="4">
        <v>8</v>
      </c>
      <c r="F24">
        <v>19.5</v>
      </c>
      <c r="G24">
        <f t="shared" si="0"/>
        <v>156</v>
      </c>
      <c r="H24" t="s">
        <v>48</v>
      </c>
    </row>
    <row r="25" spans="1:8">
      <c r="A25" t="s">
        <v>46</v>
      </c>
      <c r="C25" t="s">
        <v>49</v>
      </c>
      <c r="D25" t="s">
        <v>22</v>
      </c>
      <c r="E25" s="4">
        <v>6</v>
      </c>
      <c r="F25">
        <v>19.5</v>
      </c>
      <c r="G25">
        <f t="shared" si="0"/>
        <v>117</v>
      </c>
      <c r="H25" t="s">
        <v>48</v>
      </c>
    </row>
    <row r="26" spans="1:8">
      <c r="A26" t="s">
        <v>46</v>
      </c>
      <c r="C26" t="s">
        <v>49</v>
      </c>
      <c r="D26" t="s">
        <v>25</v>
      </c>
      <c r="E26" s="4">
        <v>6</v>
      </c>
      <c r="F26">
        <v>19.5</v>
      </c>
      <c r="G26">
        <f t="shared" si="0"/>
        <v>117</v>
      </c>
      <c r="H26" t="s">
        <v>48</v>
      </c>
    </row>
    <row r="27" spans="1:8">
      <c r="A27" t="s">
        <v>46</v>
      </c>
      <c r="C27" t="s">
        <v>32</v>
      </c>
      <c r="E27" s="4">
        <v>30</v>
      </c>
      <c r="F27">
        <v>23.5</v>
      </c>
      <c r="G27">
        <f t="shared" si="0"/>
        <v>705</v>
      </c>
      <c r="H27" t="s">
        <v>50</v>
      </c>
    </row>
    <row r="28" spans="1:8">
      <c r="A28" t="s">
        <v>51</v>
      </c>
      <c r="C28" t="s">
        <v>52</v>
      </c>
      <c r="E28" s="3">
        <v>28</v>
      </c>
      <c r="F28">
        <v>15</v>
      </c>
      <c r="G28">
        <f t="shared" si="0"/>
        <v>420</v>
      </c>
      <c r="H28" s="5" t="s">
        <v>53</v>
      </c>
    </row>
    <row r="29" spans="1:8">
      <c r="A29" t="s">
        <v>51</v>
      </c>
      <c r="C29" t="s">
        <v>54</v>
      </c>
      <c r="E29" s="2">
        <v>2</v>
      </c>
      <c r="F29">
        <v>25</v>
      </c>
      <c r="G29">
        <f t="shared" si="0"/>
        <v>50</v>
      </c>
      <c r="H29" t="s">
        <v>55</v>
      </c>
    </row>
    <row r="30" spans="1:8">
      <c r="A30" t="s">
        <v>51</v>
      </c>
      <c r="C30" t="s">
        <v>32</v>
      </c>
      <c r="E30" s="3">
        <v>0</v>
      </c>
      <c r="F30">
        <v>45</v>
      </c>
      <c r="G30">
        <f t="shared" si="0"/>
        <v>0</v>
      </c>
      <c r="H30" t="s">
        <v>56</v>
      </c>
    </row>
    <row r="31" spans="5:7">
      <c r="E31" s="1">
        <f>SUM(E2:E30)</f>
        <v>275</v>
      </c>
      <c r="G31">
        <f>SUM(G2:G30)</f>
        <v>7389.73</v>
      </c>
    </row>
    <row r="32" spans="5:7">
      <c r="E32" s="1" t="s">
        <v>57</v>
      </c>
      <c r="G32">
        <f>E31*1.5</f>
        <v>412.5</v>
      </c>
    </row>
    <row r="33" spans="5:7">
      <c r="E33" s="1" t="s">
        <v>58</v>
      </c>
      <c r="G33">
        <f>E31*0.5</f>
        <v>137.5</v>
      </c>
    </row>
    <row r="34" spans="7:7">
      <c r="G34">
        <f>SUM(G31:G33)</f>
        <v>7939.73</v>
      </c>
    </row>
  </sheetData>
  <sortState ref="A2:I30">
    <sortCondition ref="A2:A30"/>
    <sortCondition ref="H2:H30"/>
  </sortState>
  <hyperlinks>
    <hyperlink ref="H27" r:id="rId1" display="https://detail.1688.com/offer/587111274784.html"/>
    <hyperlink ref="A27" r:id="rId2" display="https://shop1347642479888.1688.com"/>
    <hyperlink ref="H24" r:id="rId3" display="https://detail.1688.com/offer/567272545084.html"/>
    <hyperlink ref="H25" r:id="rId3" display="https://detail.1688.com/offer/567272545084.html"/>
    <hyperlink ref="H26" r:id="rId3" display="https://detail.1688.com/offer/567272545084.html"/>
    <hyperlink ref="A3:A5" r:id="rId2" display="https://28286070.1688.com"/>
    <hyperlink ref="H19" r:id="rId4" display="https://detail.1688.com/offer/593113210834.html"/>
    <hyperlink ref="A19" r:id="rId5" display="https://28286070.1688.com"/>
    <hyperlink ref="H9" r:id="rId6" display="https://detail.1688.com/offer/589368014234.html"/>
    <hyperlink ref="H10" r:id="rId6" display="https://detail.1688.com/offer/589368014234.html"/>
    <hyperlink ref="A7:A10" r:id="rId5" display="https://28286070.1688.com"/>
    <hyperlink ref="H4" r:id="rId7" display="https://detail.1688.com/offer/588782556104.html"/>
    <hyperlink ref="A11:A20" r:id="rId5" display="https://28286070.1688.com"/>
    <hyperlink ref="H2" r:id="rId8" display="https://detail.1688.com/offer/587711654634.html"/>
    <hyperlink ref="H3" r:id="rId8" display="https://detail.1688.com/offer/587711654634.html"/>
    <hyperlink ref="H11" r:id="rId9" display="https://detail.1688.com/offer/590103989103.html"/>
    <hyperlink ref="H15" r:id="rId10" display="https://detail.1688.com/offer/591901723841.html"/>
    <hyperlink ref="H29" r:id="rId11" display="https://detail.1688.com/offer/593202251763.html"/>
    <hyperlink ref="A29" r:id="rId12" display="https://yogo21.1688.com"/>
    <hyperlink ref="H28" r:id="rId13" display="https://detail.1688.com/offer/593031190001.html"/>
    <hyperlink ref="H30" r:id="rId14" display="https://detail.1688.com/offer/593205755033.html"/>
    <hyperlink ref="H20" r:id="rId15" display="https://detail.1688.com/offer/593224418573.html"/>
    <hyperlink ref="H28:H30" r:id="rId15" display="https://detail.1688.com/offer/593031190001.html"/>
    <hyperlink ref="A20" r:id="rId16" display="https://gzhandu.1688.com"/>
    <hyperlink ref="A28:A29" r:id="rId16" display="https://yogo21.1688.com"/>
    <hyperlink ref="A23" r:id="rId16" display="https://gzhandu.1688.com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2019-04-30T10:42:00Z</dcterms:created>
  <dcterms:modified xsi:type="dcterms:W3CDTF">2019-05-11T11:05:06Z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