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<sst xmlns="http://schemas.openxmlformats.org/spreadsheetml/2006/main" count="102">
  <si>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</si>
  <si>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</si>
  <si>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</si>
  <si>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</si>
  <si>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</si>
  <si>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</si>
  <si>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</si>
  <si>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</si>
  <si>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</si>
  <si>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</si>
  <si>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</si>
  <si>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</si>
  <si>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</si>
  <si>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</si>
  <si>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</si>
  <si>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</si>
  <si>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</si>
  <si>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</si>
  <si>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</si>
  <si>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</si>
  <si>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</si>
  <si>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</si>
  <si>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https://cityofangel.taobao.com</t>
  </si>
  <si>
    <t>black and white</t>
  </si>
  <si>
    <t>free</t>
  </si>
  <si>
    <t>https://item.taobao.com/item.htm?spm=a1z10.3-c-s.w4002-16313497420.91.159b5924ogpOmO&amp;id=590172723485</t>
  </si>
  <si>
    <t>Order volume (Cubic meter)</t>
  </si>
  <si>
    <t>https://cyshenhua.taobao.com</t>
  </si>
  <si>
    <t>as photo</t>
  </si>
  <si>
    <t>https://item.taobao.com/item.htm?spm=a1z10.3-c-s.w4002-16177459397.43.384065b55AO1cv&amp;id=592908417285</t>
  </si>
  <si>
    <t>Int shipping cost (USD)</t>
  </si>
  <si>
    <t>Int shipping cost per unit (USD)</t>
  </si>
  <si>
    <t>S</t>
  </si>
  <si>
    <t>https://item.taobao.com/item.htm?spm=a1z10.3-c-s.w4002-16177459397.71.6e7165b5ECfaBY&amp;id=589547695534</t>
  </si>
  <si>
    <t>COGS (Cost goods sold)</t>
  </si>
  <si>
    <t>PC + Agent + Local</t>
  </si>
  <si>
    <t>M</t>
  </si>
  <si>
    <t>OP (Price of original currency)</t>
  </si>
  <si>
    <t>https://mimijun.taobao.com</t>
  </si>
  <si>
    <t>black</t>
  </si>
  <si>
    <t>https://item.taobao.com/item.htm?spm=a1z10.3-c-s.w4002-21542737523.27.247e2039BdM343&amp;id=593148623820</t>
  </si>
  <si>
    <t>TPC (Total product cost)</t>
  </si>
  <si>
    <t>PC + Agent + Local + Int</t>
  </si>
  <si>
    <t>DP (Display price)</t>
  </si>
  <si>
    <t>(COGS + INT) * Margin multiplier</t>
  </si>
  <si>
    <t xml:space="preserve">red </t>
  </si>
  <si>
    <t>PC (Product cost)</t>
  </si>
  <si>
    <t>OP/Exchange Rate</t>
  </si>
  <si>
    <t>AGC (Agent cost)</t>
  </si>
  <si>
    <t>gray</t>
  </si>
  <si>
    <t>https://item.taobao.com/item.htm?spm=a1z10.3-c-s.w4002-21542737523.27.5c032039jYWPDI&amp;id=592902841016</t>
  </si>
  <si>
    <t>LSC (Local shipping cost)</t>
  </si>
  <si>
    <t>INT (International shipping cost)</t>
  </si>
  <si>
    <t>L</t>
  </si>
  <si>
    <t>XL</t>
  </si>
  <si>
    <t>apricot</t>
  </si>
  <si>
    <t>https://item.taobao.com/item.htm?spm=a1z10.3-c-s.w4002-21542737523.42.5c032039jYWPDI&amp;id=593061486685</t>
  </si>
  <si>
    <t>light blue</t>
  </si>
  <si>
    <t>https://item.taobao.com/item.htm?spm=a1z10.3-c-s.w4002-21542737523.45.4c952039ZAC50k&amp;id=592745196314</t>
  </si>
  <si>
    <t>https://item.taobao.com/item.htm?spm=a1z10.3-c-s.w4002-21542737523.57.4c952039ZAC50k&amp;id=593300883864</t>
  </si>
  <si>
    <t>white</t>
  </si>
  <si>
    <t>https://item.taobao.com/item.htm?spm=a1z10.3-c-s.w4002-21542737523.74.75872039ivrMar&amp;id=592990289858</t>
  </si>
  <si>
    <t>yellow</t>
  </si>
  <si>
    <t>https://item.taobao.com/item.htm?spm=a1z10.3-c-s.w4002-21542737523.83.75872039ivrMar&amp;id=593320475071</t>
  </si>
  <si>
    <t>https://tys123.taobao.com</t>
  </si>
  <si>
    <t>https://item.taobao.com/item.htm?spm=a1z10.3-c-s.w4002-21403089585.45.7dab27aeGJuaak&amp;id=592877392758</t>
  </si>
  <si>
    <t>blue</t>
  </si>
  <si>
    <t>https://item.taobao.com/item.htm?spm=a1z10.3-c-s.w4002-21403089585.57.7dab27aeGJuaak&amp;id=593432855274</t>
  </si>
  <si>
    <t>Apricot</t>
  </si>
  <si>
    <t>https://item.taobao.com/item.htm?spm=a1z10.3-c-s.w4002-21403089585.85.410f27aeeKA8iL&amp;id=593329639455</t>
  </si>
  <si>
    <t>https://item.taobao.com/item.htm?spm=a1z10.3-c-s.w4002-21403089585.93.7dab27aeGJuaak&amp;id=592863488482</t>
  </si>
  <si>
    <t>https://wangzi123.taobao.com</t>
  </si>
  <si>
    <t>https://item.taobao.com/item.htm?spm=a1z10.3-c-s.w4002-21515247519.45.6fbb1f4b6RdsCD&amp;id=593084130817</t>
  </si>
  <si>
    <t>https://item.taobao.com/item.htm?spm=a1z10.3-c-s.w4002-21515247519.60.6fbb1f4b6RdsCD&amp;id=592921861822</t>
  </si>
  <si>
    <t>meat meal</t>
  </si>
  <si>
    <t>https://item.taobao.com/item.htm?spm=a1z10.3-c-s.w4002-21515247519.63.1ffa1f4b07lqnk&amp;id=592704348929</t>
  </si>
  <si>
    <t>dark green</t>
  </si>
  <si>
    <t>https://item.taobao.com/item.htm?spm=a1z10.3-c-s.w4002-21515247519.63.7c491f4bBPRJ9H&amp;id=592911969196</t>
  </si>
  <si>
    <t>https://item.taobao.com/item.htm?spm=a1z10.3-c-s.w4002-21515247519.69.6e561f4bOotPf5&amp;id=592695672263</t>
  </si>
  <si>
    <t>pink</t>
  </si>
  <si>
    <t>https://item.taobao.com/item.htm?spm=a1z10.3-c-s.w4002-21515247519.78.1ffa1f4b07lqnk&amp;id=592927061761</t>
  </si>
  <si>
    <t>camel</t>
  </si>
  <si>
    <t>https://item.taobao.com/item.htm?spm=a1z10.3-c-s.w4002-21515247519.84.45211f4bN7bug5&amp;id=593297827872</t>
  </si>
  <si>
    <t>royal blue</t>
  </si>
  <si>
    <t>https://item.taobao.com/item.htm?spm=a1z10.3-c-s.w4002-21515247519.87.1ffa1f4b07lqnk&amp;id=592925437538</t>
  </si>
  <si>
    <t>meat meal 1</t>
  </si>
  <si>
    <t>https://item.taobao.com/item.htm?spm=a1z10.3-c-s.w4002-21515247519.93.45211f4bN7bug5&amp;id=593295923709</t>
  </si>
  <si>
    <t>gray blue</t>
  </si>
  <si>
    <t>light gray</t>
  </si>
  <si>
    <t>brown</t>
  </si>
  <si>
    <t>https://item.taobao.com/item.htm?spm=a1z10.3-c-s.w4002-21515247519.99.45211f4bN7bug5&amp;id=593094394131</t>
  </si>
  <si>
    <t>https://xiaoluobaby.taobao.com</t>
  </si>
  <si>
    <t>blue and white stripe</t>
  </si>
  <si>
    <t>https://item.taobao.com/item.htm?spm=a1z10.3-c-s.w4002-15300394023.51.560b3560yhssbw&amp;id=593215430381</t>
  </si>
  <si>
    <t>black and white skirt</t>
  </si>
  <si>
    <t>https://item.taobao.com/item.htm?spm=a1z10.3-c-s.w4002-15300394023.87.560b3560yhssbw&amp;id=593049582929</t>
  </si>
  <si>
    <t>https://item.taobao.com/item.htm?spm=a1z10.3-c-s.w4002-15300394023.97.8fd63560tRTwyq&amp;id=592471256512</t>
  </si>
  <si>
    <t>https://xiaoyu1987.taobao.com</t>
  </si>
  <si>
    <t>beige</t>
  </si>
  <si>
    <t>https://item.taobao.com/item.htm?spm=a1z10.3-c-s.w4002-18838090047.93.35497616bN124v&amp;id=592599092387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</si>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</sst>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ill="1"/>
    <xf numFmtId="0" fontId="0" fillId="3" borderId="0" xfId="0" applyFont="1" applyFill="1" applyAlignment="1"/>
    <xf numFmtId="0" fontId="0" fillId="0" borderId="0" xfId="0" applyFill="1"/>
    <xf numFmtId="0" fontId="1" fillId="2" borderId="0" xfId="0" applyFont="1" applyFill="1" applyAlignment="1"/>
    <xf numFmtId="0" fontId="0" fillId="4" borderId="0" xfId="0" applyFont="1" applyFill="1" applyAlignment="1"/>
    <xf numFmtId="0" fontId="2" fillId="0" borderId="0" xfId="0" applyFont="1"/>
    <xf numFmtId="0" fontId="3" fillId="0" borderId="0" xfId="0" applyFont="1"/>
    <xf numFmtId="0" fontId="4" fillId="0" borderId="0" xfId="10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item.taobao.com/item.htm?spm=a1z10.3-c-s.w4002-21542737523.74.75872039ivrMar&amp;id=592990289858" TargetMode="External"/><Relationship Id="rId8" Type="http://schemas.openxmlformats.org/officeDocument/2006/relationships/hyperlink" Target="https://item.taobao.com/item.htm?spm=a1z10.3-c-s.w4002-21403089585.85.410f27aeeKA8iL&amp;id=593329639455" TargetMode="External"/><Relationship Id="rId7" Type="http://schemas.openxmlformats.org/officeDocument/2006/relationships/hyperlink" Target="https://item.taobao.com/item.htm?spm=a1z10.3-c-s.w4002-21403089585.93.7dab27aeGJuaak&amp;id=592863488482" TargetMode="External"/><Relationship Id="rId6" Type="http://schemas.openxmlformats.org/officeDocument/2006/relationships/hyperlink" Target="https://item.taobao.com/item.htm?spm=a1z10.3-c-s.w4002-21403089585.57.7dab27aeGJuaak&amp;id=593432855274" TargetMode="External"/><Relationship Id="rId5" Type="http://schemas.openxmlformats.org/officeDocument/2006/relationships/hyperlink" Target="https://tys123.taobao.com/" TargetMode="External"/><Relationship Id="rId4" Type="http://schemas.openxmlformats.org/officeDocument/2006/relationships/hyperlink" Target="https://item.taobao.com/item.htm?spm=a1z10.3-c-s.w4002-21403089585.45.7dab27aeGJuaak&amp;id=592877392758" TargetMode="External"/><Relationship Id="rId35" Type="http://schemas.openxmlformats.org/officeDocument/2006/relationships/hyperlink" Target="https://item.taobao.com/item.htm?spm=a1z10.3-c-s.w4002-21515247519.63.7c491f4bBPRJ9H&amp;id=592911969196" TargetMode="External"/><Relationship Id="rId34" Type="http://schemas.openxmlformats.org/officeDocument/2006/relationships/hyperlink" Target="https://item.taobao.com/item.htm?spm=a1z10.3-c-s.w4002-21515247519.69.6e561f4bOotPf5&amp;id=592695672263" TargetMode="External"/><Relationship Id="rId33" Type="http://schemas.openxmlformats.org/officeDocument/2006/relationships/hyperlink" Target="https://item.taobao.com/item.htm?spm=a1z10.3-c-s.w4002-21515247519.60.6fbb1f4b6RdsCD&amp;id=592921861822" TargetMode="External"/><Relationship Id="rId32" Type="http://schemas.openxmlformats.org/officeDocument/2006/relationships/hyperlink" Target="https://item.taobao.com/item.htm?spm=a1z10.3-c-s.w4002-21515247519.45.6fbb1f4b6RdsCD&amp;id=593084130817" TargetMode="External"/><Relationship Id="rId31" Type="http://schemas.openxmlformats.org/officeDocument/2006/relationships/hyperlink" Target="https://item.taobao.com/item.htm?spm=a1z10.3-c-s.w4002-21515247519.87.1ffa1f4b07lqnk&amp;id=592925437538" TargetMode="External"/><Relationship Id="rId30" Type="http://schemas.openxmlformats.org/officeDocument/2006/relationships/hyperlink" Target="https://item.taobao.com/item.htm?spm=a1z10.3-c-s.w4002-21515247519.78.1ffa1f4b07lqnk&amp;id=592927061761" TargetMode="External"/><Relationship Id="rId3" Type="http://schemas.openxmlformats.org/officeDocument/2006/relationships/hyperlink" Target="https://item.taobao.com/item.htm?spm=a1z10.3-c-s.w4002-16177459397.43.384065b55AO1cv&amp;id=592908417285" TargetMode="External"/><Relationship Id="rId29" Type="http://schemas.openxmlformats.org/officeDocument/2006/relationships/hyperlink" Target="https://item.taobao.com/item.htm?spm=a1z10.3-c-s.w4002-21515247519.63.1ffa1f4b07lqnk&amp;id=592704348929" TargetMode="External"/><Relationship Id="rId28" Type="http://schemas.openxmlformats.org/officeDocument/2006/relationships/hyperlink" Target="https://item.taobao.com/item.htm?spm=a1z10.3-c-s.w4002-21515247519.84.45211f4bN7bug5&amp;id=593297827872" TargetMode="External"/><Relationship Id="rId27" Type="http://schemas.openxmlformats.org/officeDocument/2006/relationships/hyperlink" Target="https://item.taobao.com/item.htm?spm=a1z10.3-c-s.w4002-21515247519.93.45211f4bN7bug5&amp;id=593295923709" TargetMode="External"/><Relationship Id="rId26" Type="http://schemas.openxmlformats.org/officeDocument/2006/relationships/hyperlink" Target="https://wangzi123.taobao.com/" TargetMode="External"/><Relationship Id="rId25" Type="http://schemas.openxmlformats.org/officeDocument/2006/relationships/hyperlink" Target="https://item.taobao.com/item.htm?spm=a1z10.3-c-s.w4002-21515247519.99.45211f4bN7bug5&amp;id=593094394131" TargetMode="External"/><Relationship Id="rId24" Type="http://schemas.openxmlformats.org/officeDocument/2006/relationships/hyperlink" Target="https://item.taobao.com/item.htm?spm=a1z10.3-c-s.w4002-15300394023.97.8fd63560tRTwyq&amp;id=592471256512" TargetMode="External"/><Relationship Id="rId23" Type="http://schemas.openxmlformats.org/officeDocument/2006/relationships/hyperlink" Target="https://item.taobao.com/item.htm?spm=a1z10.3-c-s.w4002-15300394023.51.560b3560yhssbw&amp;id=593215430381" TargetMode="External"/><Relationship Id="rId22" Type="http://schemas.openxmlformats.org/officeDocument/2006/relationships/hyperlink" Target="https://xiaoluobaby.taobao.com/" TargetMode="External"/><Relationship Id="rId21" Type="http://schemas.openxmlformats.org/officeDocument/2006/relationships/hyperlink" Target="https://item.taobao.com/item.htm?spm=a1z10.3-c-s.w4002-15300394023.87.560b3560yhssbw&amp;id=593049582929" TargetMode="External"/><Relationship Id="rId20" Type="http://schemas.openxmlformats.org/officeDocument/2006/relationships/hyperlink" Target="https://xiaoyu1987.taobao.com/" TargetMode="External"/><Relationship Id="rId2" Type="http://schemas.openxmlformats.org/officeDocument/2006/relationships/hyperlink" Target="https://cyshenhua.taobao.com/" TargetMode="External"/><Relationship Id="rId19" Type="http://schemas.openxmlformats.org/officeDocument/2006/relationships/hyperlink" Target="https://item.taobao.com/item.htm?spm=a1z10.3-c-s.w4002-18838090047.93.35497616bN124v&amp;id=592599092387" TargetMode="External"/><Relationship Id="rId18" Type="http://schemas.openxmlformats.org/officeDocument/2006/relationships/hyperlink" Target="https://cityofangel.taobao.com/" TargetMode="External"/><Relationship Id="rId17" Type="http://schemas.openxmlformats.org/officeDocument/2006/relationships/hyperlink" Target="https://item.taobao.com/item.htm?spm=a1z10.3-c-s.w4002-16313497420.91.159b5924ogpOmO&amp;id=590172723485" TargetMode="External"/><Relationship Id="rId16" Type="http://schemas.openxmlformats.org/officeDocument/2006/relationships/hyperlink" Target="https://item.taobao.com/item.htm?spm=a1z10.3-c-s.w4002-21542737523.27.247e2039BdM343&amp;id=593148623820" TargetMode="External"/><Relationship Id="rId15" Type="http://schemas.openxmlformats.org/officeDocument/2006/relationships/hyperlink" Target="https://item.taobao.com/item.htm?spm=a1z10.3-c-s.w4002-21542737523.42.5c032039jYWPDI&amp;id=593061486685" TargetMode="External"/><Relationship Id="rId14" Type="http://schemas.openxmlformats.org/officeDocument/2006/relationships/hyperlink" Target="https://item.taobao.com/item.htm?spm=a1z10.3-c-s.w4002-21542737523.27.5c032039jYWPDI&amp;id=592902841016" TargetMode="External"/><Relationship Id="rId13" Type="http://schemas.openxmlformats.org/officeDocument/2006/relationships/hyperlink" Target="https://item.taobao.com/item.htm?spm=a1z10.3-c-s.w4002-21542737523.57.4c952039ZAC50k&amp;id=593300883864" TargetMode="External"/><Relationship Id="rId12" Type="http://schemas.openxmlformats.org/officeDocument/2006/relationships/hyperlink" Target="https://item.taobao.com/item.htm?spm=a1z10.3-c-s.w4002-21542737523.45.4c952039ZAC50k&amp;id=592745196314" TargetMode="External"/><Relationship Id="rId11" Type="http://schemas.openxmlformats.org/officeDocument/2006/relationships/hyperlink" Target="https://item.taobao.com/item.htm?spm=a1z10.3-c-s.w4002-21542737523.83.75872039ivrMar&amp;id=593320475071" TargetMode="External"/><Relationship Id="rId10" Type="http://schemas.openxmlformats.org/officeDocument/2006/relationships/hyperlink" Target="https://mimijun.taobao.com/" TargetMode="External"/><Relationship Id="rId1" Type="http://schemas.openxmlformats.org/officeDocument/2006/relationships/hyperlink" Target="https://item.taobao.com/item.htm?spm=a1z10.3-c-s.w4002-16177459397.71.6e7165b5ECfaBY&amp;id=589547695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7"/>
  <sheetViews>
    <sheetView tabSelected="1" zoomScale="85" zoomScaleNormal="85" topLeftCell="A71" workbookViewId="0">
      <selection activeCell="H92" sqref="H92"/>
    </sheetView>
  </sheetViews>
  <sheetFormatPr defaultColWidth="9" defaultRowHeight="14.25"/>
  <cols>
    <col min="1" max="1" width="28.125" customWidth="1"/>
    <col min="2" max="2" width="9.875" customWidth="1"/>
    <col min="3" max="3" width="18.125" customWidth="1"/>
    <col min="4" max="4" width="4.375" customWidth="1"/>
    <col min="5" max="5" width="8.625" style="1" customWidth="1"/>
    <col min="6" max="6" width="9.625" style="1" customWidth="1"/>
    <col min="7" max="7" width="9.625" customWidth="1"/>
    <col min="8" max="8" width="98.375" customWidth="1"/>
    <col min="9" max="9" width="4.5" customWidth="1"/>
    <col min="10" max="10" width="20.375" style="1" customWidth="1"/>
    <col min="11" max="11" width="5.375" customWidth="1"/>
    <col min="12" max="12" width="5.625" customWidth="1"/>
    <col min="13" max="13" width="2.75" customWidth="1"/>
    <col min="14" max="14" width="5.625" customWidth="1"/>
    <col min="15" max="15" width="3.5" customWidth="1"/>
    <col min="16" max="16" width="4.25" customWidth="1"/>
    <col min="17" max="17" width="4.375" customWidth="1"/>
    <col min="18" max="18" width="4.25" customWidth="1"/>
    <col min="19" max="19" width="4.5" customWidth="1"/>
    <col min="20" max="20" width="4" customWidth="1"/>
    <col min="21" max="21" width="3.875" customWidth="1"/>
    <col min="22" max="22" width="5.125" customWidth="1"/>
    <col min="23" max="23" width="28.5" customWidth="1"/>
    <col min="24" max="24" width="27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t="s">
        <v>5</v>
      </c>
      <c r="H1" t="s">
        <v>6</v>
      </c>
      <c r="I1" t="s">
        <v>7</v>
      </c>
      <c r="J1" s="1" t="s">
        <v>8</v>
      </c>
      <c r="K1" t="s">
        <v>9</v>
      </c>
      <c r="L1" s="8" t="s">
        <v>10</v>
      </c>
      <c r="M1" s="9" t="s">
        <v>11</v>
      </c>
      <c r="N1" s="9" t="s">
        <v>12</v>
      </c>
      <c r="O1" s="9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t="s">
        <v>20</v>
      </c>
      <c r="W1" s="8" t="s">
        <v>21</v>
      </c>
    </row>
    <row r="2" spans="1:23">
      <c r="A2" t="s">
        <v>22</v>
      </c>
      <c r="C2" t="s">
        <v>23</v>
      </c>
      <c r="D2" t="s">
        <v>24</v>
      </c>
      <c r="E2" s="2">
        <v>34</v>
      </c>
      <c r="F2" s="1">
        <v>23.9</v>
      </c>
      <c r="G2">
        <f>F2*E2</f>
        <v>812.6</v>
      </c>
      <c r="H2" t="s">
        <v>25</v>
      </c>
      <c r="W2" s="8" t="s">
        <v>26</v>
      </c>
    </row>
    <row r="3" spans="1:23">
      <c r="A3" t="s">
        <v>27</v>
      </c>
      <c r="C3" t="s">
        <v>28</v>
      </c>
      <c r="D3">
        <v>6</v>
      </c>
      <c r="E3" s="2">
        <v>10</v>
      </c>
      <c r="F3" s="1">
        <v>19.99</v>
      </c>
      <c r="G3">
        <f t="shared" ref="G3:G33" si="0">F3*E3</f>
        <v>199.9</v>
      </c>
      <c r="H3" t="s">
        <v>29</v>
      </c>
      <c r="W3" s="8" t="s">
        <v>30</v>
      </c>
    </row>
    <row r="4" spans="1:23">
      <c r="A4" t="s">
        <v>27</v>
      </c>
      <c r="C4" t="s">
        <v>28</v>
      </c>
      <c r="D4">
        <v>8</v>
      </c>
      <c r="E4" s="2">
        <v>10</v>
      </c>
      <c r="F4" s="1">
        <v>19.99</v>
      </c>
      <c r="G4">
        <f t="shared" si="0"/>
        <v>199.9</v>
      </c>
      <c r="H4" t="s">
        <v>29</v>
      </c>
      <c r="T4" s="8"/>
      <c r="W4" s="8" t="s">
        <v>31</v>
      </c>
    </row>
    <row r="5" spans="1:8">
      <c r="A5" t="s">
        <v>27</v>
      </c>
      <c r="C5" t="s">
        <v>28</v>
      </c>
      <c r="D5">
        <v>10</v>
      </c>
      <c r="E5" s="2">
        <v>5</v>
      </c>
      <c r="F5" s="1">
        <v>19.99</v>
      </c>
      <c r="G5">
        <f t="shared" si="0"/>
        <v>99.95</v>
      </c>
      <c r="H5" t="s">
        <v>29</v>
      </c>
    </row>
    <row r="6" spans="1:24">
      <c r="A6" t="s">
        <v>27</v>
      </c>
      <c r="C6" t="s">
        <v>28</v>
      </c>
      <c r="D6" t="s">
        <v>32</v>
      </c>
      <c r="E6" s="2">
        <v>38</v>
      </c>
      <c r="F6" s="1">
        <v>23.99</v>
      </c>
      <c r="G6">
        <f t="shared" si="0"/>
        <v>911.62</v>
      </c>
      <c r="H6" t="s">
        <v>33</v>
      </c>
      <c r="W6" s="8" t="s">
        <v>34</v>
      </c>
      <c r="X6" t="s">
        <v>35</v>
      </c>
    </row>
    <row r="7" spans="1:23">
      <c r="A7" t="s">
        <v>27</v>
      </c>
      <c r="C7" t="s">
        <v>28</v>
      </c>
      <c r="D7" t="s">
        <v>36</v>
      </c>
      <c r="E7" s="2">
        <v>5</v>
      </c>
      <c r="F7" s="1">
        <v>23.99</v>
      </c>
      <c r="G7">
        <f t="shared" si="0"/>
        <v>119.95</v>
      </c>
      <c r="H7" t="s">
        <v>33</v>
      </c>
      <c r="W7" s="8" t="s">
        <v>37</v>
      </c>
    </row>
    <row r="8" spans="1:24">
      <c r="A8" t="s">
        <v>38</v>
      </c>
      <c r="C8" t="s">
        <v>39</v>
      </c>
      <c r="D8" t="s">
        <v>32</v>
      </c>
      <c r="E8" s="2">
        <v>10</v>
      </c>
      <c r="F8" s="1">
        <v>18.99</v>
      </c>
      <c r="G8">
        <f t="shared" si="0"/>
        <v>189.9</v>
      </c>
      <c r="H8" t="s">
        <v>40</v>
      </c>
      <c r="W8" s="8" t="s">
        <v>41</v>
      </c>
      <c r="X8" t="s">
        <v>42</v>
      </c>
    </row>
    <row r="9" spans="1:24">
      <c r="A9" t="s">
        <v>38</v>
      </c>
      <c r="C9" t="s">
        <v>39</v>
      </c>
      <c r="D9" t="s">
        <v>36</v>
      </c>
      <c r="E9" s="2">
        <v>10</v>
      </c>
      <c r="F9" s="1">
        <v>18.99</v>
      </c>
      <c r="G9">
        <f t="shared" si="0"/>
        <v>189.9</v>
      </c>
      <c r="H9" t="s">
        <v>40</v>
      </c>
      <c r="W9" s="8" t="s">
        <v>43</v>
      </c>
      <c r="X9" t="s">
        <v>44</v>
      </c>
    </row>
    <row r="10" spans="1:24">
      <c r="A10" t="s">
        <v>38</v>
      </c>
      <c r="C10" t="s">
        <v>45</v>
      </c>
      <c r="D10" t="s">
        <v>32</v>
      </c>
      <c r="E10" s="2">
        <v>15</v>
      </c>
      <c r="F10" s="1">
        <v>18.99</v>
      </c>
      <c r="G10">
        <f t="shared" si="0"/>
        <v>284.85</v>
      </c>
      <c r="H10" t="s">
        <v>40</v>
      </c>
      <c r="W10" s="8" t="s">
        <v>46</v>
      </c>
      <c r="X10" t="s">
        <v>47</v>
      </c>
    </row>
    <row r="11" spans="1:23">
      <c r="A11" t="s">
        <v>38</v>
      </c>
      <c r="C11" t="s">
        <v>45</v>
      </c>
      <c r="D11" t="s">
        <v>36</v>
      </c>
      <c r="E11" s="2">
        <v>15</v>
      </c>
      <c r="F11" s="1">
        <v>18.99</v>
      </c>
      <c r="G11">
        <f t="shared" si="0"/>
        <v>284.85</v>
      </c>
      <c r="H11" t="s">
        <v>40</v>
      </c>
      <c r="W11" s="8" t="s">
        <v>48</v>
      </c>
    </row>
    <row r="12" spans="1:23">
      <c r="A12" s="3" t="s">
        <v>38</v>
      </c>
      <c r="B12" s="3"/>
      <c r="C12" s="3" t="s">
        <v>49</v>
      </c>
      <c r="D12" s="3" t="s">
        <v>32</v>
      </c>
      <c r="E12" s="4">
        <v>0</v>
      </c>
      <c r="F12" s="4">
        <v>22.99</v>
      </c>
      <c r="G12" s="3">
        <f t="shared" si="0"/>
        <v>0</v>
      </c>
      <c r="H12" t="s">
        <v>50</v>
      </c>
      <c r="W12" s="8" t="s">
        <v>51</v>
      </c>
    </row>
    <row r="13" spans="1:23">
      <c r="A13" t="s">
        <v>38</v>
      </c>
      <c r="C13" t="s">
        <v>49</v>
      </c>
      <c r="D13" t="s">
        <v>36</v>
      </c>
      <c r="E13" s="2">
        <v>4</v>
      </c>
      <c r="F13" s="1">
        <v>22.99</v>
      </c>
      <c r="G13">
        <f t="shared" si="0"/>
        <v>91.96</v>
      </c>
      <c r="H13" t="s">
        <v>50</v>
      </c>
      <c r="W13" s="8" t="s">
        <v>52</v>
      </c>
    </row>
    <row r="14" spans="1:8">
      <c r="A14" t="s">
        <v>38</v>
      </c>
      <c r="C14" t="s">
        <v>49</v>
      </c>
      <c r="D14" t="s">
        <v>53</v>
      </c>
      <c r="E14" s="2">
        <v>4</v>
      </c>
      <c r="F14" s="1">
        <v>22.99</v>
      </c>
      <c r="G14">
        <f t="shared" si="0"/>
        <v>91.96</v>
      </c>
      <c r="H14" t="s">
        <v>50</v>
      </c>
    </row>
    <row r="15" spans="1:8">
      <c r="A15" t="s">
        <v>38</v>
      </c>
      <c r="C15" t="s">
        <v>49</v>
      </c>
      <c r="D15" t="s">
        <v>54</v>
      </c>
      <c r="E15" s="2">
        <v>5</v>
      </c>
      <c r="F15" s="1">
        <v>22.99</v>
      </c>
      <c r="G15" s="5">
        <f t="shared" si="0"/>
        <v>114.95</v>
      </c>
      <c r="H15" t="s">
        <v>50</v>
      </c>
    </row>
    <row r="16" spans="1:8">
      <c r="A16" t="s">
        <v>38</v>
      </c>
      <c r="C16" t="s">
        <v>55</v>
      </c>
      <c r="D16" t="s">
        <v>32</v>
      </c>
      <c r="E16" s="6">
        <v>2</v>
      </c>
      <c r="F16" s="1">
        <v>21.99</v>
      </c>
      <c r="G16" s="5">
        <f t="shared" si="0"/>
        <v>43.98</v>
      </c>
      <c r="H16" t="s">
        <v>56</v>
      </c>
    </row>
    <row r="17" spans="1:8">
      <c r="A17" t="s">
        <v>38</v>
      </c>
      <c r="C17" t="s">
        <v>55</v>
      </c>
      <c r="D17" t="s">
        <v>36</v>
      </c>
      <c r="E17" s="2">
        <v>14</v>
      </c>
      <c r="F17" s="1">
        <v>21.99</v>
      </c>
      <c r="G17" s="5">
        <f t="shared" si="0"/>
        <v>307.86</v>
      </c>
      <c r="H17" t="s">
        <v>56</v>
      </c>
    </row>
    <row r="18" spans="1:8">
      <c r="A18" t="s">
        <v>38</v>
      </c>
      <c r="C18" t="s">
        <v>55</v>
      </c>
      <c r="D18" t="s">
        <v>53</v>
      </c>
      <c r="E18" s="2">
        <v>7</v>
      </c>
      <c r="F18" s="1">
        <v>21.99</v>
      </c>
      <c r="G18" s="5">
        <f t="shared" si="0"/>
        <v>153.93</v>
      </c>
      <c r="H18" t="s">
        <v>56</v>
      </c>
    </row>
    <row r="19" spans="1:8">
      <c r="A19" t="s">
        <v>38</v>
      </c>
      <c r="C19" t="s">
        <v>55</v>
      </c>
      <c r="D19" t="s">
        <v>54</v>
      </c>
      <c r="E19" s="2">
        <v>4</v>
      </c>
      <c r="F19" s="1">
        <v>21.99</v>
      </c>
      <c r="G19" s="5">
        <f t="shared" si="0"/>
        <v>87.96</v>
      </c>
      <c r="H19" t="s">
        <v>56</v>
      </c>
    </row>
    <row r="20" spans="1:8">
      <c r="A20" t="s">
        <v>38</v>
      </c>
      <c r="C20" t="s">
        <v>39</v>
      </c>
      <c r="D20" t="s">
        <v>53</v>
      </c>
      <c r="E20" s="2">
        <v>4</v>
      </c>
      <c r="F20" s="1">
        <v>21.99</v>
      </c>
      <c r="G20" s="5">
        <f t="shared" si="0"/>
        <v>87.96</v>
      </c>
      <c r="H20" t="s">
        <v>56</v>
      </c>
    </row>
    <row r="21" spans="1:8">
      <c r="A21" t="s">
        <v>38</v>
      </c>
      <c r="C21" t="s">
        <v>39</v>
      </c>
      <c r="D21" t="s">
        <v>54</v>
      </c>
      <c r="E21" s="2">
        <v>5</v>
      </c>
      <c r="F21" s="1">
        <v>21.99</v>
      </c>
      <c r="G21" s="5">
        <f t="shared" si="0"/>
        <v>109.95</v>
      </c>
      <c r="H21" t="s">
        <v>56</v>
      </c>
    </row>
    <row r="22" spans="1:8">
      <c r="A22" t="s">
        <v>38</v>
      </c>
      <c r="C22" t="s">
        <v>57</v>
      </c>
      <c r="D22" t="s">
        <v>32</v>
      </c>
      <c r="E22" s="2">
        <v>14</v>
      </c>
      <c r="F22" s="1">
        <v>24.99</v>
      </c>
      <c r="G22" s="5">
        <f t="shared" si="0"/>
        <v>349.86</v>
      </c>
      <c r="H22" t="s">
        <v>58</v>
      </c>
    </row>
    <row r="23" spans="1:8">
      <c r="A23" t="s">
        <v>38</v>
      </c>
      <c r="C23" t="s">
        <v>57</v>
      </c>
      <c r="D23" t="s">
        <v>36</v>
      </c>
      <c r="E23" s="2">
        <v>8</v>
      </c>
      <c r="F23" s="1">
        <v>24.99</v>
      </c>
      <c r="G23" s="5">
        <f t="shared" si="0"/>
        <v>199.92</v>
      </c>
      <c r="H23" t="s">
        <v>58</v>
      </c>
    </row>
    <row r="24" spans="1:8">
      <c r="A24" t="s">
        <v>38</v>
      </c>
      <c r="C24" t="s">
        <v>57</v>
      </c>
      <c r="D24" t="s">
        <v>53</v>
      </c>
      <c r="E24" s="2">
        <v>5</v>
      </c>
      <c r="F24" s="1">
        <v>24.99</v>
      </c>
      <c r="G24" s="5">
        <f t="shared" si="0"/>
        <v>124.95</v>
      </c>
      <c r="H24" t="s">
        <v>58</v>
      </c>
    </row>
    <row r="25" spans="1:8">
      <c r="A25" t="s">
        <v>38</v>
      </c>
      <c r="C25" t="s">
        <v>57</v>
      </c>
      <c r="D25" t="s">
        <v>54</v>
      </c>
      <c r="E25" s="2">
        <v>6</v>
      </c>
      <c r="F25" s="1">
        <v>24.99</v>
      </c>
      <c r="G25" s="5">
        <f t="shared" si="0"/>
        <v>149.94</v>
      </c>
      <c r="H25" t="s">
        <v>58</v>
      </c>
    </row>
    <row r="26" spans="1:8">
      <c r="A26" t="s">
        <v>38</v>
      </c>
      <c r="C26" t="s">
        <v>55</v>
      </c>
      <c r="D26" t="s">
        <v>32</v>
      </c>
      <c r="E26" s="2">
        <v>10</v>
      </c>
      <c r="F26" s="1">
        <v>12.99</v>
      </c>
      <c r="G26" s="5">
        <f t="shared" si="0"/>
        <v>129.9</v>
      </c>
      <c r="H26" t="s">
        <v>59</v>
      </c>
    </row>
    <row r="27" spans="1:8">
      <c r="A27" t="s">
        <v>38</v>
      </c>
      <c r="C27" t="s">
        <v>55</v>
      </c>
      <c r="D27" t="s">
        <v>36</v>
      </c>
      <c r="E27" s="2">
        <v>10</v>
      </c>
      <c r="F27" s="1">
        <v>12.99</v>
      </c>
      <c r="G27" s="5">
        <f t="shared" si="0"/>
        <v>129.9</v>
      </c>
      <c r="H27" t="s">
        <v>59</v>
      </c>
    </row>
    <row r="28" spans="1:8">
      <c r="A28" t="s">
        <v>38</v>
      </c>
      <c r="C28" t="s">
        <v>60</v>
      </c>
      <c r="D28" t="s">
        <v>32</v>
      </c>
      <c r="E28" s="2">
        <v>19</v>
      </c>
      <c r="F28" s="1">
        <v>29.99</v>
      </c>
      <c r="G28" s="5">
        <f t="shared" si="0"/>
        <v>569.81</v>
      </c>
      <c r="H28" t="s">
        <v>61</v>
      </c>
    </row>
    <row r="29" spans="1:8">
      <c r="A29" s="3" t="s">
        <v>38</v>
      </c>
      <c r="B29" s="3"/>
      <c r="C29" s="3" t="s">
        <v>60</v>
      </c>
      <c r="D29" s="3" t="s">
        <v>36</v>
      </c>
      <c r="E29" s="4">
        <v>0</v>
      </c>
      <c r="F29" s="4">
        <v>29.99</v>
      </c>
      <c r="G29" s="3">
        <f t="shared" si="0"/>
        <v>0</v>
      </c>
      <c r="H29" t="s">
        <v>61</v>
      </c>
    </row>
    <row r="30" spans="1:8">
      <c r="A30" t="s">
        <v>38</v>
      </c>
      <c r="C30" t="s">
        <v>62</v>
      </c>
      <c r="D30" t="s">
        <v>32</v>
      </c>
      <c r="E30" s="2">
        <v>16</v>
      </c>
      <c r="F30" s="1">
        <v>24.99</v>
      </c>
      <c r="G30">
        <f t="shared" si="0"/>
        <v>399.84</v>
      </c>
      <c r="H30" t="s">
        <v>63</v>
      </c>
    </row>
    <row r="31" spans="1:8">
      <c r="A31" t="s">
        <v>38</v>
      </c>
      <c r="C31" t="s">
        <v>62</v>
      </c>
      <c r="D31" t="s">
        <v>36</v>
      </c>
      <c r="E31" s="2">
        <v>14</v>
      </c>
      <c r="F31" s="1">
        <v>24.99</v>
      </c>
      <c r="G31">
        <f t="shared" si="0"/>
        <v>349.86</v>
      </c>
      <c r="H31" t="s">
        <v>63</v>
      </c>
    </row>
    <row r="32" spans="1:8">
      <c r="A32" t="s">
        <v>38</v>
      </c>
      <c r="C32" t="s">
        <v>60</v>
      </c>
      <c r="D32" t="s">
        <v>32</v>
      </c>
      <c r="E32" s="2">
        <v>6</v>
      </c>
      <c r="F32" s="1">
        <v>24.99</v>
      </c>
      <c r="G32">
        <f t="shared" si="0"/>
        <v>149.94</v>
      </c>
      <c r="H32" t="s">
        <v>63</v>
      </c>
    </row>
    <row r="33" spans="1:8">
      <c r="A33" t="s">
        <v>38</v>
      </c>
      <c r="C33" t="s">
        <v>60</v>
      </c>
      <c r="D33" t="s">
        <v>36</v>
      </c>
      <c r="E33" s="2">
        <v>10</v>
      </c>
      <c r="F33" s="1">
        <v>24.99</v>
      </c>
      <c r="G33">
        <f t="shared" si="0"/>
        <v>249.9</v>
      </c>
      <c r="H33" t="s">
        <v>63</v>
      </c>
    </row>
    <row r="34" spans="1:8">
      <c r="A34" t="s">
        <v>64</v>
      </c>
      <c r="C34" t="s">
        <v>60</v>
      </c>
      <c r="E34" s="2">
        <v>15</v>
      </c>
      <c r="F34" s="1">
        <v>23.9</v>
      </c>
      <c r="G34">
        <f t="shared" ref="G34:G65" si="1">F34*E34</f>
        <v>358.5</v>
      </c>
      <c r="H34" t="s">
        <v>65</v>
      </c>
    </row>
    <row r="35" spans="1:8">
      <c r="A35" t="s">
        <v>64</v>
      </c>
      <c r="C35" t="s">
        <v>66</v>
      </c>
      <c r="E35" s="2">
        <v>15</v>
      </c>
      <c r="F35" s="1">
        <v>23.9</v>
      </c>
      <c r="G35">
        <f t="shared" si="1"/>
        <v>358.5</v>
      </c>
      <c r="H35" t="s">
        <v>65</v>
      </c>
    </row>
    <row r="36" spans="1:8">
      <c r="A36" t="s">
        <v>64</v>
      </c>
      <c r="C36" t="s">
        <v>39</v>
      </c>
      <c r="D36" t="s">
        <v>36</v>
      </c>
      <c r="E36" s="7">
        <v>7</v>
      </c>
      <c r="F36" s="1">
        <v>18.9</v>
      </c>
      <c r="G36">
        <f t="shared" si="1"/>
        <v>132.3</v>
      </c>
      <c r="H36" t="s">
        <v>67</v>
      </c>
    </row>
    <row r="37" spans="1:8">
      <c r="A37" t="s">
        <v>64</v>
      </c>
      <c r="C37" t="s">
        <v>60</v>
      </c>
      <c r="D37" t="s">
        <v>32</v>
      </c>
      <c r="E37" s="2">
        <v>7</v>
      </c>
      <c r="F37" s="1">
        <v>18.9</v>
      </c>
      <c r="G37">
        <f t="shared" si="1"/>
        <v>132.3</v>
      </c>
      <c r="H37" t="s">
        <v>67</v>
      </c>
    </row>
    <row r="38" spans="1:8">
      <c r="A38" t="s">
        <v>64</v>
      </c>
      <c r="C38" t="s">
        <v>60</v>
      </c>
      <c r="D38" t="s">
        <v>36</v>
      </c>
      <c r="E38" s="2">
        <v>4</v>
      </c>
      <c r="F38" s="1">
        <v>18.9</v>
      </c>
      <c r="G38">
        <f t="shared" si="1"/>
        <v>75.6</v>
      </c>
      <c r="H38" t="s">
        <v>67</v>
      </c>
    </row>
    <row r="39" spans="1:8">
      <c r="A39" s="3" t="s">
        <v>64</v>
      </c>
      <c r="B39" s="3"/>
      <c r="C39" s="3" t="s">
        <v>68</v>
      </c>
      <c r="D39" s="3" t="s">
        <v>32</v>
      </c>
      <c r="E39" s="4">
        <v>0</v>
      </c>
      <c r="F39" s="4">
        <v>18.9</v>
      </c>
      <c r="G39" s="3">
        <f t="shared" si="1"/>
        <v>0</v>
      </c>
      <c r="H39" t="s">
        <v>67</v>
      </c>
    </row>
    <row r="40" spans="1:8">
      <c r="A40" t="s">
        <v>64</v>
      </c>
      <c r="C40" t="s">
        <v>68</v>
      </c>
      <c r="D40" t="s">
        <v>36</v>
      </c>
      <c r="E40" s="2">
        <v>8</v>
      </c>
      <c r="F40" s="1">
        <v>18.9</v>
      </c>
      <c r="G40">
        <f t="shared" si="1"/>
        <v>151.2</v>
      </c>
      <c r="H40" t="s">
        <v>67</v>
      </c>
    </row>
    <row r="41" spans="1:8">
      <c r="A41" t="s">
        <v>64</v>
      </c>
      <c r="C41" t="s">
        <v>68</v>
      </c>
      <c r="D41" t="s">
        <v>53</v>
      </c>
      <c r="E41" s="2">
        <v>5</v>
      </c>
      <c r="F41" s="1">
        <v>18.9</v>
      </c>
      <c r="G41">
        <f t="shared" si="1"/>
        <v>94.5</v>
      </c>
      <c r="H41" t="s">
        <v>67</v>
      </c>
    </row>
    <row r="42" spans="1:8">
      <c r="A42" t="s">
        <v>64</v>
      </c>
      <c r="C42" t="s">
        <v>66</v>
      </c>
      <c r="D42" t="s">
        <v>24</v>
      </c>
      <c r="E42" s="2">
        <v>17</v>
      </c>
      <c r="F42" s="1">
        <v>37.9</v>
      </c>
      <c r="G42">
        <f t="shared" si="1"/>
        <v>644.3</v>
      </c>
      <c r="H42" t="s">
        <v>69</v>
      </c>
    </row>
    <row r="43" spans="1:8">
      <c r="A43" t="s">
        <v>64</v>
      </c>
      <c r="C43" t="s">
        <v>66</v>
      </c>
      <c r="D43" t="s">
        <v>32</v>
      </c>
      <c r="E43" s="2">
        <v>7</v>
      </c>
      <c r="F43" s="1">
        <v>21.9</v>
      </c>
      <c r="G43">
        <f t="shared" si="1"/>
        <v>153.3</v>
      </c>
      <c r="H43" t="s">
        <v>70</v>
      </c>
    </row>
    <row r="44" spans="1:8">
      <c r="A44" t="s">
        <v>64</v>
      </c>
      <c r="C44" t="s">
        <v>66</v>
      </c>
      <c r="D44" t="s">
        <v>36</v>
      </c>
      <c r="E44" s="2">
        <v>10</v>
      </c>
      <c r="F44" s="1">
        <v>21.9</v>
      </c>
      <c r="G44">
        <f t="shared" si="1"/>
        <v>219</v>
      </c>
      <c r="H44" t="s">
        <v>70</v>
      </c>
    </row>
    <row r="45" spans="1:8">
      <c r="A45" t="s">
        <v>64</v>
      </c>
      <c r="C45" t="s">
        <v>66</v>
      </c>
      <c r="D45" t="s">
        <v>53</v>
      </c>
      <c r="E45" s="2">
        <v>10</v>
      </c>
      <c r="F45" s="1">
        <v>21.9</v>
      </c>
      <c r="G45">
        <f t="shared" si="1"/>
        <v>219</v>
      </c>
      <c r="H45" t="s">
        <v>70</v>
      </c>
    </row>
    <row r="46" spans="1:8">
      <c r="A46" t="s">
        <v>71</v>
      </c>
      <c r="C46" t="s">
        <v>60</v>
      </c>
      <c r="D46" t="s">
        <v>24</v>
      </c>
      <c r="E46" s="2">
        <v>30</v>
      </c>
      <c r="F46" s="1">
        <v>14.99</v>
      </c>
      <c r="G46">
        <f t="shared" si="1"/>
        <v>449.7</v>
      </c>
      <c r="H46" t="s">
        <v>72</v>
      </c>
    </row>
    <row r="47" spans="1:8">
      <c r="A47" t="s">
        <v>71</v>
      </c>
      <c r="C47" t="s">
        <v>60</v>
      </c>
      <c r="D47" t="s">
        <v>32</v>
      </c>
      <c r="E47" s="2">
        <v>10</v>
      </c>
      <c r="F47" s="1">
        <v>15.99</v>
      </c>
      <c r="G47">
        <f t="shared" si="1"/>
        <v>159.9</v>
      </c>
      <c r="H47" t="s">
        <v>73</v>
      </c>
    </row>
    <row r="48" spans="1:8">
      <c r="A48" t="s">
        <v>71</v>
      </c>
      <c r="C48" t="s">
        <v>60</v>
      </c>
      <c r="D48" t="s">
        <v>36</v>
      </c>
      <c r="E48" s="2">
        <v>10</v>
      </c>
      <c r="F48" s="1">
        <v>15.99</v>
      </c>
      <c r="G48">
        <f t="shared" si="1"/>
        <v>159.9</v>
      </c>
      <c r="H48" t="s">
        <v>73</v>
      </c>
    </row>
    <row r="49" spans="1:8">
      <c r="A49" t="s">
        <v>71</v>
      </c>
      <c r="C49" t="s">
        <v>60</v>
      </c>
      <c r="D49" t="s">
        <v>53</v>
      </c>
      <c r="E49" s="2">
        <v>10</v>
      </c>
      <c r="F49" s="1">
        <v>15.99</v>
      </c>
      <c r="G49">
        <f t="shared" si="1"/>
        <v>159.9</v>
      </c>
      <c r="H49" t="s">
        <v>73</v>
      </c>
    </row>
    <row r="50" spans="1:8">
      <c r="A50" t="s">
        <v>71</v>
      </c>
      <c r="C50" t="s">
        <v>74</v>
      </c>
      <c r="D50" t="s">
        <v>32</v>
      </c>
      <c r="E50" s="2">
        <v>10</v>
      </c>
      <c r="F50" s="1">
        <v>15.99</v>
      </c>
      <c r="G50">
        <f t="shared" si="1"/>
        <v>159.9</v>
      </c>
      <c r="H50" t="s">
        <v>73</v>
      </c>
    </row>
    <row r="51" spans="1:8">
      <c r="A51" t="s">
        <v>71</v>
      </c>
      <c r="C51" t="s">
        <v>74</v>
      </c>
      <c r="D51" t="s">
        <v>36</v>
      </c>
      <c r="E51" s="2">
        <v>10</v>
      </c>
      <c r="F51" s="1">
        <v>15.99</v>
      </c>
      <c r="G51">
        <f t="shared" si="1"/>
        <v>159.9</v>
      </c>
      <c r="H51" t="s">
        <v>73</v>
      </c>
    </row>
    <row r="52" spans="1:8">
      <c r="A52" t="s">
        <v>71</v>
      </c>
      <c r="C52" t="s">
        <v>74</v>
      </c>
      <c r="D52" t="s">
        <v>53</v>
      </c>
      <c r="E52" s="2">
        <v>8</v>
      </c>
      <c r="F52" s="1">
        <v>15.99</v>
      </c>
      <c r="G52">
        <f t="shared" si="1"/>
        <v>127.92</v>
      </c>
      <c r="H52" t="s">
        <v>73</v>
      </c>
    </row>
    <row r="53" spans="1:8">
      <c r="A53" t="s">
        <v>71</v>
      </c>
      <c r="C53" t="s">
        <v>39</v>
      </c>
      <c r="D53" t="s">
        <v>24</v>
      </c>
      <c r="E53" s="2">
        <v>12</v>
      </c>
      <c r="F53" s="1">
        <v>24.99</v>
      </c>
      <c r="G53">
        <f t="shared" si="1"/>
        <v>299.88</v>
      </c>
      <c r="H53" t="s">
        <v>75</v>
      </c>
    </row>
    <row r="54" spans="1:8">
      <c r="A54" s="3" t="s">
        <v>71</v>
      </c>
      <c r="B54" s="3"/>
      <c r="C54" s="3" t="s">
        <v>76</v>
      </c>
      <c r="D54" s="3" t="s">
        <v>32</v>
      </c>
      <c r="E54" s="4">
        <v>0</v>
      </c>
      <c r="F54" s="4">
        <v>32.99</v>
      </c>
      <c r="G54" s="3">
        <f t="shared" si="1"/>
        <v>0</v>
      </c>
      <c r="H54" t="s">
        <v>77</v>
      </c>
    </row>
    <row r="55" spans="1:8">
      <c r="A55" s="3" t="s">
        <v>71</v>
      </c>
      <c r="B55" s="3"/>
      <c r="C55" s="3" t="s">
        <v>76</v>
      </c>
      <c r="D55" s="3" t="s">
        <v>36</v>
      </c>
      <c r="E55" s="4">
        <v>0</v>
      </c>
      <c r="F55" s="4">
        <v>32.99</v>
      </c>
      <c r="G55" s="3">
        <f t="shared" si="1"/>
        <v>0</v>
      </c>
      <c r="H55" t="s">
        <v>77</v>
      </c>
    </row>
    <row r="56" spans="1:8">
      <c r="A56" s="3" t="s">
        <v>71</v>
      </c>
      <c r="B56" s="3"/>
      <c r="C56" s="3" t="s">
        <v>76</v>
      </c>
      <c r="D56" s="3" t="s">
        <v>53</v>
      </c>
      <c r="E56" s="4">
        <v>0</v>
      </c>
      <c r="F56" s="4">
        <v>32.99</v>
      </c>
      <c r="G56" s="3">
        <f t="shared" si="1"/>
        <v>0</v>
      </c>
      <c r="H56" t="s">
        <v>77</v>
      </c>
    </row>
    <row r="57" spans="1:8">
      <c r="A57" t="s">
        <v>71</v>
      </c>
      <c r="C57" t="s">
        <v>60</v>
      </c>
      <c r="D57" t="s">
        <v>24</v>
      </c>
      <c r="E57" s="2">
        <v>18</v>
      </c>
      <c r="F57" s="1">
        <v>14.99</v>
      </c>
      <c r="G57">
        <f t="shared" si="1"/>
        <v>269.82</v>
      </c>
      <c r="H57" t="s">
        <v>78</v>
      </c>
    </row>
    <row r="58" spans="1:8">
      <c r="A58" t="s">
        <v>71</v>
      </c>
      <c r="C58" t="s">
        <v>39</v>
      </c>
      <c r="D58" t="s">
        <v>24</v>
      </c>
      <c r="E58" s="2">
        <v>10</v>
      </c>
      <c r="F58" s="1">
        <v>14.99</v>
      </c>
      <c r="G58">
        <f t="shared" si="1"/>
        <v>149.9</v>
      </c>
      <c r="H58" t="s">
        <v>78</v>
      </c>
    </row>
    <row r="59" spans="1:8">
      <c r="A59" t="s">
        <v>71</v>
      </c>
      <c r="C59" t="s">
        <v>79</v>
      </c>
      <c r="D59" t="s">
        <v>24</v>
      </c>
      <c r="E59" s="2">
        <v>15</v>
      </c>
      <c r="F59" s="1">
        <v>14.99</v>
      </c>
      <c r="G59">
        <f t="shared" si="1"/>
        <v>224.85</v>
      </c>
      <c r="H59" t="s">
        <v>78</v>
      </c>
    </row>
    <row r="60" spans="1:8">
      <c r="A60" t="s">
        <v>71</v>
      </c>
      <c r="C60" t="s">
        <v>49</v>
      </c>
      <c r="D60" t="s">
        <v>24</v>
      </c>
      <c r="E60" s="7">
        <v>29</v>
      </c>
      <c r="F60" s="1">
        <v>28.99</v>
      </c>
      <c r="G60">
        <f t="shared" si="1"/>
        <v>840.71</v>
      </c>
      <c r="H60" t="s">
        <v>80</v>
      </c>
    </row>
    <row r="61" spans="1:8">
      <c r="A61" t="s">
        <v>71</v>
      </c>
      <c r="C61" t="s">
        <v>81</v>
      </c>
      <c r="D61" t="s">
        <v>24</v>
      </c>
      <c r="E61" s="2">
        <v>30</v>
      </c>
      <c r="F61" s="1">
        <v>28.99</v>
      </c>
      <c r="G61">
        <f t="shared" si="1"/>
        <v>869.7</v>
      </c>
      <c r="H61" t="s">
        <v>80</v>
      </c>
    </row>
    <row r="62" spans="1:8">
      <c r="A62" s="3" t="s">
        <v>71</v>
      </c>
      <c r="B62" s="3"/>
      <c r="C62" s="3" t="s">
        <v>39</v>
      </c>
      <c r="D62" s="3" t="s">
        <v>24</v>
      </c>
      <c r="E62" s="4">
        <v>0</v>
      </c>
      <c r="F62" s="4">
        <v>13.99</v>
      </c>
      <c r="G62" s="3">
        <f t="shared" si="1"/>
        <v>0</v>
      </c>
      <c r="H62" t="s">
        <v>82</v>
      </c>
    </row>
    <row r="63" spans="1:8">
      <c r="A63" s="3" t="s">
        <v>71</v>
      </c>
      <c r="B63" s="3"/>
      <c r="C63" s="3" t="s">
        <v>83</v>
      </c>
      <c r="D63" s="3" t="s">
        <v>32</v>
      </c>
      <c r="E63" s="4">
        <v>0</v>
      </c>
      <c r="F63" s="4">
        <v>19.99</v>
      </c>
      <c r="G63" s="3">
        <f t="shared" si="1"/>
        <v>0</v>
      </c>
      <c r="H63" t="s">
        <v>84</v>
      </c>
    </row>
    <row r="64" spans="1:8">
      <c r="A64" s="3" t="s">
        <v>71</v>
      </c>
      <c r="B64" s="3"/>
      <c r="C64" s="3" t="s">
        <v>83</v>
      </c>
      <c r="D64" s="3" t="s">
        <v>36</v>
      </c>
      <c r="E64" s="4">
        <v>0</v>
      </c>
      <c r="F64" s="4">
        <v>19.99</v>
      </c>
      <c r="G64" s="3">
        <f t="shared" si="1"/>
        <v>0</v>
      </c>
      <c r="H64" t="s">
        <v>84</v>
      </c>
    </row>
    <row r="65" spans="1:8">
      <c r="A65" t="s">
        <v>71</v>
      </c>
      <c r="C65" t="s">
        <v>85</v>
      </c>
      <c r="D65" t="s">
        <v>32</v>
      </c>
      <c r="E65" s="2">
        <v>10</v>
      </c>
      <c r="F65" s="1">
        <v>14.99</v>
      </c>
      <c r="G65">
        <f t="shared" si="1"/>
        <v>149.9</v>
      </c>
      <c r="H65" t="s">
        <v>86</v>
      </c>
    </row>
    <row r="66" spans="1:8">
      <c r="A66" t="s">
        <v>71</v>
      </c>
      <c r="C66" t="s">
        <v>85</v>
      </c>
      <c r="D66" t="s">
        <v>36</v>
      </c>
      <c r="E66" s="2">
        <v>10</v>
      </c>
      <c r="F66" s="1">
        <v>14.99</v>
      </c>
      <c r="G66">
        <f t="shared" ref="G66:G83" si="2">F66*E66</f>
        <v>149.9</v>
      </c>
      <c r="H66" t="s">
        <v>86</v>
      </c>
    </row>
    <row r="67" spans="1:8">
      <c r="A67" s="3" t="s">
        <v>71</v>
      </c>
      <c r="B67" s="3"/>
      <c r="C67" s="3" t="s">
        <v>85</v>
      </c>
      <c r="D67" s="3" t="s">
        <v>53</v>
      </c>
      <c r="E67" s="4">
        <v>0</v>
      </c>
      <c r="F67" s="4">
        <v>14.99</v>
      </c>
      <c r="G67" s="3">
        <f t="shared" si="2"/>
        <v>0</v>
      </c>
      <c r="H67" t="s">
        <v>86</v>
      </c>
    </row>
    <row r="68" spans="1:8">
      <c r="A68" t="s">
        <v>71</v>
      </c>
      <c r="C68" t="s">
        <v>87</v>
      </c>
      <c r="D68" t="s">
        <v>32</v>
      </c>
      <c r="E68" s="2">
        <v>7</v>
      </c>
      <c r="F68" s="1">
        <v>14.99</v>
      </c>
      <c r="G68">
        <f t="shared" si="2"/>
        <v>104.93</v>
      </c>
      <c r="H68" t="s">
        <v>86</v>
      </c>
    </row>
    <row r="69" spans="1:8">
      <c r="A69" t="s">
        <v>71</v>
      </c>
      <c r="C69" t="s">
        <v>87</v>
      </c>
      <c r="D69" t="s">
        <v>36</v>
      </c>
      <c r="E69" s="2">
        <v>10</v>
      </c>
      <c r="F69" s="1">
        <v>14.99</v>
      </c>
      <c r="G69">
        <f t="shared" si="2"/>
        <v>149.9</v>
      </c>
      <c r="H69" t="s">
        <v>86</v>
      </c>
    </row>
    <row r="70" spans="1:8">
      <c r="A70" s="3" t="s">
        <v>71</v>
      </c>
      <c r="B70" s="3"/>
      <c r="C70" s="3" t="s">
        <v>87</v>
      </c>
      <c r="D70" s="3" t="s">
        <v>53</v>
      </c>
      <c r="E70" s="4">
        <v>0</v>
      </c>
      <c r="F70" s="4">
        <v>14.99</v>
      </c>
      <c r="G70" s="3">
        <f t="shared" si="2"/>
        <v>0</v>
      </c>
      <c r="H70" t="s">
        <v>86</v>
      </c>
    </row>
    <row r="71" spans="1:8">
      <c r="A71" t="s">
        <v>71</v>
      </c>
      <c r="C71" t="s">
        <v>88</v>
      </c>
      <c r="D71" t="s">
        <v>32</v>
      </c>
      <c r="E71" s="2">
        <v>10</v>
      </c>
      <c r="F71" s="1">
        <v>14.99</v>
      </c>
      <c r="G71">
        <f t="shared" si="2"/>
        <v>149.9</v>
      </c>
      <c r="H71" t="s">
        <v>86</v>
      </c>
    </row>
    <row r="72" spans="1:8">
      <c r="A72" t="s">
        <v>71</v>
      </c>
      <c r="C72" t="s">
        <v>88</v>
      </c>
      <c r="D72" t="s">
        <v>36</v>
      </c>
      <c r="E72" s="2">
        <v>10</v>
      </c>
      <c r="F72" s="1">
        <v>14.99</v>
      </c>
      <c r="G72">
        <f t="shared" si="2"/>
        <v>149.9</v>
      </c>
      <c r="H72" t="s">
        <v>86</v>
      </c>
    </row>
    <row r="73" spans="1:8">
      <c r="A73" t="s">
        <v>71</v>
      </c>
      <c r="C73" t="s">
        <v>88</v>
      </c>
      <c r="D73" t="s">
        <v>53</v>
      </c>
      <c r="E73" s="2">
        <v>2</v>
      </c>
      <c r="F73" s="1">
        <v>14.99</v>
      </c>
      <c r="G73">
        <f t="shared" si="2"/>
        <v>29.98</v>
      </c>
      <c r="H73" t="s">
        <v>86</v>
      </c>
    </row>
    <row r="74" spans="1:8">
      <c r="A74" t="s">
        <v>71</v>
      </c>
      <c r="C74" t="s">
        <v>89</v>
      </c>
      <c r="D74" t="s">
        <v>24</v>
      </c>
      <c r="E74" s="2">
        <v>20</v>
      </c>
      <c r="F74" s="1">
        <v>19.99</v>
      </c>
      <c r="G74">
        <f t="shared" si="2"/>
        <v>399.8</v>
      </c>
      <c r="H74" t="s">
        <v>90</v>
      </c>
    </row>
    <row r="75" spans="1:8">
      <c r="A75" t="s">
        <v>71</v>
      </c>
      <c r="C75" t="s">
        <v>49</v>
      </c>
      <c r="D75" t="s">
        <v>24</v>
      </c>
      <c r="E75" s="2">
        <v>3</v>
      </c>
      <c r="F75" s="1">
        <v>19.99</v>
      </c>
      <c r="G75">
        <f t="shared" si="2"/>
        <v>59.97</v>
      </c>
      <c r="H75" t="s">
        <v>90</v>
      </c>
    </row>
    <row r="76" spans="1:8">
      <c r="A76" t="s">
        <v>91</v>
      </c>
      <c r="C76" t="s">
        <v>92</v>
      </c>
      <c r="D76" t="s">
        <v>32</v>
      </c>
      <c r="E76" s="7">
        <v>13</v>
      </c>
      <c r="F76" s="1">
        <v>34.99</v>
      </c>
      <c r="G76">
        <f t="shared" si="2"/>
        <v>454.87</v>
      </c>
      <c r="H76" t="s">
        <v>93</v>
      </c>
    </row>
    <row r="77" spans="1:8">
      <c r="A77" t="s">
        <v>91</v>
      </c>
      <c r="C77" t="s">
        <v>92</v>
      </c>
      <c r="D77" t="s">
        <v>36</v>
      </c>
      <c r="E77" s="2">
        <v>4</v>
      </c>
      <c r="F77" s="1">
        <v>34.99</v>
      </c>
      <c r="G77">
        <f t="shared" si="2"/>
        <v>139.96</v>
      </c>
      <c r="H77" t="s">
        <v>93</v>
      </c>
    </row>
    <row r="78" spans="1:8">
      <c r="A78" t="s">
        <v>91</v>
      </c>
      <c r="C78" t="s">
        <v>92</v>
      </c>
      <c r="D78" t="s">
        <v>53</v>
      </c>
      <c r="E78" s="2">
        <v>8</v>
      </c>
      <c r="F78" s="1">
        <v>34.99</v>
      </c>
      <c r="G78">
        <f t="shared" si="2"/>
        <v>279.92</v>
      </c>
      <c r="H78" t="s">
        <v>93</v>
      </c>
    </row>
    <row r="79" spans="1:8">
      <c r="A79" t="s">
        <v>91</v>
      </c>
      <c r="C79" t="s">
        <v>94</v>
      </c>
      <c r="D79" t="s">
        <v>24</v>
      </c>
      <c r="E79" s="2">
        <v>41</v>
      </c>
      <c r="F79" s="1">
        <v>25.99</v>
      </c>
      <c r="G79">
        <f t="shared" si="2"/>
        <v>1065.59</v>
      </c>
      <c r="H79" t="s">
        <v>95</v>
      </c>
    </row>
    <row r="80" spans="1:8">
      <c r="A80" t="s">
        <v>91</v>
      </c>
      <c r="C80" t="s">
        <v>60</v>
      </c>
      <c r="D80" t="s">
        <v>32</v>
      </c>
      <c r="E80" s="2">
        <v>10</v>
      </c>
      <c r="F80" s="1">
        <v>21.49</v>
      </c>
      <c r="G80">
        <f t="shared" si="2"/>
        <v>214.9</v>
      </c>
      <c r="H80" t="s">
        <v>96</v>
      </c>
    </row>
    <row r="81" spans="1:8">
      <c r="A81" t="s">
        <v>91</v>
      </c>
      <c r="C81" t="s">
        <v>60</v>
      </c>
      <c r="D81" t="s">
        <v>36</v>
      </c>
      <c r="E81" s="2">
        <v>10</v>
      </c>
      <c r="F81" s="1">
        <v>21.49</v>
      </c>
      <c r="G81">
        <f t="shared" si="2"/>
        <v>214.9</v>
      </c>
      <c r="H81" t="s">
        <v>96</v>
      </c>
    </row>
    <row r="82" spans="1:8">
      <c r="A82" t="s">
        <v>91</v>
      </c>
      <c r="C82" t="s">
        <v>60</v>
      </c>
      <c r="D82" t="s">
        <v>53</v>
      </c>
      <c r="E82" s="2">
        <v>10</v>
      </c>
      <c r="F82" s="1">
        <v>21.49</v>
      </c>
      <c r="G82">
        <f t="shared" si="2"/>
        <v>214.9</v>
      </c>
      <c r="H82" t="s">
        <v>96</v>
      </c>
    </row>
    <row r="83" spans="1:8">
      <c r="A83" t="s">
        <v>97</v>
      </c>
      <c r="C83" t="s">
        <v>98</v>
      </c>
      <c r="D83" t="s">
        <v>24</v>
      </c>
      <c r="E83" s="2">
        <v>20</v>
      </c>
      <c r="F83" s="1">
        <v>16.99</v>
      </c>
      <c r="G83">
        <f t="shared" si="2"/>
        <v>339.8</v>
      </c>
      <c r="H83" t="s">
        <v>99</v>
      </c>
    </row>
    <row r="84" spans="1:7">
      <c r="A84" s="10"/>
      <c r="E84" s="1">
        <f>SUM(E2:E83)</f>
        <v>824</v>
      </c>
      <c r="G84">
        <f>SUM(G2:G83)</f>
        <v>18027.25</v>
      </c>
    </row>
    <row r="85" spans="1:7">
      <c r="A85" s="10"/>
      <c r="E85" s="1" t="s">
        <v>100</v>
      </c>
      <c r="G85">
        <f>E84*1.5</f>
        <v>1236</v>
      </c>
    </row>
    <row r="86" spans="1:7">
      <c r="A86" s="10"/>
      <c r="E86" s="1" t="s">
        <v>101</v>
      </c>
      <c r="G86">
        <f>E84*0.5</f>
        <v>412</v>
      </c>
    </row>
    <row r="87" spans="7:7">
      <c r="G87">
        <f>SUM(G84:G86)</f>
        <v>19675.25</v>
      </c>
    </row>
  </sheetData>
  <sortState ref="A2:I83">
    <sortCondition ref="A2:A83"/>
    <sortCondition ref="H2:H83"/>
  </sortState>
  <hyperlinks>
    <hyperlink ref="H6" r:id="rId1" display="https://item.taobao.com/item.htm?spm=a1z10.3-c-s.w4002-16177459397.71.6e7165b5ECfaBY&amp;id=589547695534"/>
    <hyperlink ref="A6" r:id="rId2" display="https://cyshenhua.taobao.com"/>
    <hyperlink ref="H3" r:id="rId3" display="https://item.taobao.com/item.htm?spm=a1z10.3-c-s.w4002-16177459397.43.384065b55AO1cv&amp;id=592908417285"/>
    <hyperlink ref="H4" r:id="rId3" display="https://item.taobao.com/item.htm?spm=a1z10.3-c-s.w4002-16177459397.43.384065b55AO1cv&amp;id=592908417285"/>
    <hyperlink ref="H5" r:id="rId3" display="https://item.taobao.com/item.htm?spm=a1z10.3-c-s.w4002-16177459397.43.384065b55AO1cv&amp;id=592908417285"/>
    <hyperlink ref="H34" r:id="rId4" display="https://item.taobao.com/item.htm?spm=a1z10.3-c-s.w4002-21403089585.45.7dab27aeGJuaak&amp;id=592877392758"/>
    <hyperlink ref="H35" r:id="rId4" display="https://item.taobao.com/item.htm?spm=a1z10.3-c-s.w4002-21403089585.45.7dab27aeGJuaak&amp;id=592877392758"/>
    <hyperlink ref="A34" r:id="rId5" display="https://tys123.taobao.com"/>
    <hyperlink ref="A35" r:id="rId5" display="https://tys123.taobao.com"/>
    <hyperlink ref="H36" r:id="rId6" display="https://item.taobao.com/item.htm?spm=a1z10.3-c-s.w4002-21403089585.57.7dab27aeGJuaak&amp;id=593432855274"/>
    <hyperlink ref="H10:H13" r:id="rId6" display="https://item.taobao.com/item.htm?spm=a1z10.3-c-s.w4002-21542737523.27.247e2039BdM343&amp;id=593148623820"/>
    <hyperlink ref="H41" r:id="rId6" display="https://item.taobao.com/item.htm?spm=a1z10.3-c-s.w4002-21403089585.57.7dab27aeGJuaak&amp;id=593432855274"/>
    <hyperlink ref="H43" r:id="rId7" display="https://item.taobao.com/item.htm?spm=a1z10.3-c-s.w4002-21403089585.93.7dab27aeGJuaak&amp;id=592863488482"/>
    <hyperlink ref="H42" r:id="rId8" display="https://item.taobao.com/item.htm?spm=a1z10.3-c-s.w4002-21403089585.85.410f27aeeKA8iL&amp;id=593329639455"/>
    <hyperlink ref="H28" r:id="rId9" display="https://item.taobao.com/item.htm?spm=a1z10.3-c-s.w4002-21542737523.74.75872039ivrMar&amp;id=592990289858"/>
    <hyperlink ref="H29" r:id="rId9" display="https://item.taobao.com/item.htm?spm=a1z10.3-c-s.w4002-21542737523.74.75872039ivrMar&amp;id=592990289858"/>
    <hyperlink ref="A28" r:id="rId10" display="https://mimijun.taobao.com"/>
    <hyperlink ref="A29" r:id="rId10" display="https://mimijun.taobao.com"/>
    <hyperlink ref="H30" r:id="rId11" display="https://item.taobao.com/item.htm?spm=a1z10.3-c-s.w4002-21542737523.83.75872039ivrMar&amp;id=593320475071"/>
    <hyperlink ref="H22:H23" r:id="rId11" display="https://item.taobao.com/item.htm?spm=a1z10.3-c-s.w4002-21542737523.45.4c952039ZAC50k&amp;id=592745196314"/>
    <hyperlink ref="H33" r:id="rId11" display="https://item.taobao.com/item.htm?spm=a1z10.3-c-s.w4002-21542737523.83.75872039ivrMar&amp;id=593320475071"/>
    <hyperlink ref="A21:A31" r:id="rId10" display="https://mimijun.taobao.com"/>
    <hyperlink ref="H22" r:id="rId12" display="https://item.taobao.com/item.htm?spm=a1z10.3-c-s.w4002-21542737523.45.4c952039ZAC50k&amp;id=592745196314"/>
    <hyperlink ref="H26:H28" r:id="rId12" display="https://item.taobao.com/item.htm?spm=a1z10.3-c-s.w4002-21542737523.57.4c952039ZAC50k&amp;id=593300883864"/>
    <hyperlink ref="H26" r:id="rId13" display="https://item.taobao.com/item.htm?spm=a1z10.3-c-s.w4002-21542737523.57.4c952039ZAC50k&amp;id=593300883864"/>
    <hyperlink ref="H27" r:id="rId13" display="https://item.taobao.com/item.htm?spm=a1z10.3-c-s.w4002-21542737523.57.4c952039ZAC50k&amp;id=593300883864"/>
    <hyperlink ref="H12" r:id="rId14" display="https://item.taobao.com/item.htm?spm=a1z10.3-c-s.w4002-21542737523.27.5c032039jYWPDI&amp;id=592902841016"/>
    <hyperlink ref="H32:H33" r:id="rId14" display="https://item.taobao.com/item.htm?spm=a1z10.3-c-s.w4002-21542737523.83.75872039ivrMar&amp;id=593320475071"/>
    <hyperlink ref="H15" r:id="rId14" display="https://item.taobao.com/item.htm?spm=a1z10.3-c-s.w4002-21542737523.27.5c032039jYWPDI&amp;id=592902841016"/>
    <hyperlink ref="A32:A39" r:id="rId10" display="https://mimijun.taobao.com"/>
    <hyperlink ref="H16" r:id="rId15" display="https://item.taobao.com/item.htm?spm=a1z10.3-c-s.w4002-21542737523.42.5c032039jYWPDI&amp;id=593061486685"/>
    <hyperlink ref="H36:H38" r:id="rId15" display="https://item.taobao.com/item.htm?spm=a1z10.3-c-s.w4002-21403089585.57.7dab27aeGJuaak&amp;id=593432855274"/>
    <hyperlink ref="H39:H40" r:id="rId15" display="https://item.taobao.com/item.htm?spm=a1z10.3-c-s.w4002-21403089585.57.7dab27aeGJuaak&amp;id=593432855274"/>
    <hyperlink ref="A40:A44" r:id="rId10" display="https://tys123.taobao.com"/>
    <hyperlink ref="H8" r:id="rId16" display="https://item.taobao.com/item.htm?spm=a1z10.3-c-s.w4002-21542737523.27.247e2039BdM343&amp;id=593148623820"/>
    <hyperlink ref="H2" r:id="rId17" display="https://item.taobao.com/item.htm?spm=a1z10.3-c-s.w4002-16313497420.91.159b5924ogpOmO&amp;id=590172723485"/>
    <hyperlink ref="A2" r:id="rId18" display="https://cityofangel.taobao.com"/>
    <hyperlink ref="H83" r:id="rId19" display="https://item.taobao.com/item.htm?spm=a1z10.3-c-s.w4002-18838090047.93.35497616bN124v&amp;id=592599092387"/>
    <hyperlink ref="A83" r:id="rId20" display="https://xiaoyu1987.taobao.com"/>
    <hyperlink ref="H79" r:id="rId21" display="https://item.taobao.com/item.htm?spm=a1z10.3-c-s.w4002-15300394023.87.560b3560yhssbw&amp;id=593049582929"/>
    <hyperlink ref="A79" r:id="rId22" display="https://xiaoluobaby.taobao.com"/>
    <hyperlink ref="H76" r:id="rId23" display="https://item.taobao.com/item.htm?spm=a1z10.3-c-s.w4002-15300394023.51.560b3560yhssbw&amp;id=593215430381"/>
    <hyperlink ref="H77" r:id="rId23" display="https://item.taobao.com/item.htm?spm=a1z10.3-c-s.w4002-15300394023.51.560b3560yhssbw&amp;id=593215430381"/>
    <hyperlink ref="H78" r:id="rId23" display="https://item.taobao.com/item.htm?spm=a1z10.3-c-s.w4002-15300394023.51.560b3560yhssbw&amp;id=593215430381"/>
    <hyperlink ref="A48:A50" r:id="rId22" display="https://wangzi123.taobao.com"/>
    <hyperlink ref="H80" r:id="rId24" display="https://item.taobao.com/item.htm?spm=a1z10.3-c-s.w4002-15300394023.97.8fd63560tRTwyq&amp;id=592471256512"/>
    <hyperlink ref="H74" r:id="rId25" display="https://item.taobao.com/item.htm?spm=a1z10.3-c-s.w4002-21515247519.99.45211f4bN7bug5&amp;id=593094394131"/>
    <hyperlink ref="H75" r:id="rId25" display="https://item.taobao.com/item.htm?spm=a1z10.3-c-s.w4002-21515247519.99.45211f4bN7bug5&amp;id=593094394131"/>
    <hyperlink ref="A74" r:id="rId26" display="https://wangzi123.taobao.com"/>
    <hyperlink ref="A55:A58" r:id="rId26" display="https://wangzi123.taobao.com"/>
    <hyperlink ref="H65" r:id="rId27" display="https://item.taobao.com/item.htm?spm=a1z10.3-c-s.w4002-21515247519.93.45211f4bN7bug5&amp;id=593295923709"/>
    <hyperlink ref="A59:A65" r:id="rId26" display="https://wangzi123.taobao.com"/>
    <hyperlink ref="H62" r:id="rId28" display="https://item.taobao.com/item.htm?spm=a1z10.3-c-s.w4002-21515247519.84.45211f4bN7bug5&amp;id=593297827872"/>
    <hyperlink ref="H53" r:id="rId29" display="https://item.taobao.com/item.htm?spm=a1z10.3-c-s.w4002-21515247519.63.1ffa1f4b07lqnk&amp;id=592704348929"/>
    <hyperlink ref="A66:A68" r:id="rId26" display="https://wangzi123.taobao.com"/>
    <hyperlink ref="H60" r:id="rId30" display="https://item.taobao.com/item.htm?spm=a1z10.3-c-s.w4002-21515247519.78.1ffa1f4b07lqnk&amp;id=592927061761"/>
    <hyperlink ref="H63" r:id="rId31" display="https://item.taobao.com/item.htm?spm=a1z10.3-c-s.w4002-21515247519.87.1ffa1f4b07lqnk&amp;id=592925437538"/>
    <hyperlink ref="H64" r:id="rId31" display="https://item.taobao.com/item.htm?spm=a1z10.3-c-s.w4002-21515247519.87.1ffa1f4b07lqnk&amp;id=592925437538"/>
    <hyperlink ref="A69:A76" r:id="rId26" display="https://wangzi123.taobao.com"/>
    <hyperlink ref="H46" r:id="rId32" display="https://item.taobao.com/item.htm?spm=a1z10.3-c-s.w4002-21515247519.45.6fbb1f4b6RdsCD&amp;id=593084130817"/>
    <hyperlink ref="H47" r:id="rId33" display="https://item.taobao.com/item.htm?spm=a1z10.3-c-s.w4002-21515247519.60.6fbb1f4b6RdsCD&amp;id=592921861822"/>
    <hyperlink ref="H73:H75" r:id="rId33" display="https://item.taobao.com/item.htm?spm=a1z10.3-c-s.w4002-21515247519.93.45211f4bN7bug5&amp;id=593295923709"/>
    <hyperlink ref="H76:H77" r:id="rId33" display="https://item.taobao.com/item.htm?spm=a1z10.3-c-s.w4002-15300394023.51.560b3560yhssbw&amp;id=593215430381"/>
    <hyperlink ref="A77:A80" r:id="rId26" display="https://xiaoluobaby.taobao.com"/>
    <hyperlink ref="H57" r:id="rId34" display="https://item.taobao.com/item.htm?spm=a1z10.3-c-s.w4002-21515247519.69.6e561f4bOotPf5&amp;id=592695672263"/>
    <hyperlink ref="H54" r:id="rId35" display="https://item.taobao.com/item.htm?spm=a1z10.3-c-s.w4002-21515247519.63.7c491f4bBPRJ9H&amp;id=592911969196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2019-05-02T09:19:00Z</dcterms:created>
  <dcterms:modified xsi:type="dcterms:W3CDTF">2019-05-15T18:09:39Z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