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35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<sst xmlns="http://schemas.openxmlformats.org/spreadsheetml/2006/main" count="81">
  <si>
    <t>商家-Factory</t>
  </si>
  <si>
    <t>编号-Code</t>
  </si>
  <si>
    <t>color</t>
  </si>
  <si>
    <t>size</t>
  </si>
  <si>
    <t>件数-PCS</t>
  </si>
  <si>
    <t>价格-Price</t>
  </si>
  <si>
    <t>链接-link</t>
  </si>
  <si>
    <t>Local</t>
  </si>
  <si>
    <t>CODE</t>
  </si>
  <si>
    <t>ID</t>
  </si>
  <si>
    <t>COGS</t>
  </si>
  <si>
    <t>OP</t>
  </si>
  <si>
    <t>TPC</t>
  </si>
  <si>
    <t>DP$</t>
  </si>
  <si>
    <t>PC$</t>
  </si>
  <si>
    <t>AGC</t>
  </si>
  <si>
    <t>LSC</t>
  </si>
  <si>
    <t>INT</t>
  </si>
  <si>
    <t>Note</t>
  </si>
  <si>
    <t>Exchange rate (USD/RMB)</t>
  </si>
  <si>
    <t>https://23sdu.taobao.com</t>
  </si>
  <si>
    <t>brick red</t>
  </si>
  <si>
    <t>M</t>
  </si>
  <si>
    <t>https://item.taobao.com/item.htm?spm=a1z10.3-c.w4002-10947627769.52.18cf78e3KGd7HO&amp;id=593241213138</t>
  </si>
  <si>
    <t>Order volume (Cubic meter)</t>
  </si>
  <si>
    <t>L</t>
  </si>
  <si>
    <t>Int shipping cost (USD)</t>
  </si>
  <si>
    <t>XL</t>
  </si>
  <si>
    <t>Int shipping cost per unit (USD)</t>
  </si>
  <si>
    <t>XXL</t>
  </si>
  <si>
    <t>purple sand red</t>
  </si>
  <si>
    <t>S</t>
  </si>
  <si>
    <t>https://item.taobao.com/item.htm?spm=a1z10.3-c.w4002-10947627769.59.1e0678e3B8ihWF&amp;id=593097305193</t>
  </si>
  <si>
    <t>COGS (Cost goods sold)</t>
  </si>
  <si>
    <t>PC + Agent + Local</t>
  </si>
  <si>
    <t>OP (Price of original currency)</t>
  </si>
  <si>
    <t>TPC (Total product cost)</t>
  </si>
  <si>
    <t>PC + Agent + Local + Int</t>
  </si>
  <si>
    <t>DP (Display price)</t>
  </si>
  <si>
    <t>(COGS + INT) * Margin multiplier</t>
  </si>
  <si>
    <t>PC (Product cost)</t>
  </si>
  <si>
    <t>OP/Exchange Rate</t>
  </si>
  <si>
    <t xml:space="preserve">Navy </t>
  </si>
  <si>
    <t>AGC (Agent cost)</t>
  </si>
  <si>
    <t>LSC (Local shipping cost)</t>
  </si>
  <si>
    <t>INT (International shipping cost)</t>
  </si>
  <si>
    <t>https://51aiyi.taobao.com</t>
  </si>
  <si>
    <t>Main color</t>
  </si>
  <si>
    <t>https://item.taobao.com/item.htm?spm=a1z10.3-c-s.w4002-14854663624.104.2b6733bf7a5bbH&amp;id=593246446962</t>
  </si>
  <si>
    <t>main color</t>
  </si>
  <si>
    <t>https://item.taobao.com/item.htm?spm=a1z10.3-c-s.w4002-14854663624.98.2b6733bf7a5bbH&amp;id=593421283616</t>
  </si>
  <si>
    <t>https://520qiqiwaimao.taobao.com</t>
  </si>
  <si>
    <t>green color</t>
  </si>
  <si>
    <t>https://item.taobao.com/item.htm?spm=a1z10.3-c-s.w4002-21437778368.53.2fba4cc0FZAsQY&amp;id=593319002550</t>
  </si>
  <si>
    <t>https://gmjlp.taobao.com</t>
  </si>
  <si>
    <t>gray green</t>
  </si>
  <si>
    <t>https://item.taobao.com/item.htm?spm=a1z10.3-c-s.w4002-16592648533.92.40c445aec7Mw7n&amp;id=592299856137</t>
  </si>
  <si>
    <t>https://jiejiezhanggui.taobao.com</t>
  </si>
  <si>
    <t>white</t>
  </si>
  <si>
    <t>https://item.taobao.com/item.htm?spm=a1z10.3-c.w4002-14353648525.102.6cd7354aIrm2T6&amp;id=592539465097</t>
  </si>
  <si>
    <t>https://naxieyuer.taobao.com</t>
  </si>
  <si>
    <t>black</t>
  </si>
  <si>
    <t>https://item.taobao.com/item.htm?spm=a1z10.3-c-s.w4002-17453326565.53.5684471cJ2HiMS&amp;id=592737456786</t>
  </si>
  <si>
    <t>https://shop107469819.taobao.com</t>
  </si>
  <si>
    <t>https://item.taobao.com/item.htm?spm=a1z10.3-c-s.w4002-21145826272.94.245a78a2AKWDNp&amp;id=592616885195</t>
  </si>
  <si>
    <t>coffee</t>
  </si>
  <si>
    <t>apricot</t>
  </si>
  <si>
    <t>https://shop116300851.taobao.com</t>
  </si>
  <si>
    <t>red</t>
  </si>
  <si>
    <t>https://item.taobao.com/item.htm?spm=a1z10.3-c-s.w4002-17785906796.51.2fb01f7dvqiTV1&amp;id=593216166203</t>
  </si>
  <si>
    <t>https://shop122230220.taobao.com</t>
  </si>
  <si>
    <t>https://item.taobao.com/item.htm?spm=a1z10.3-c.w4002-11218621351.30.4f782ed5CFhJDe&amp;id=593408522152</t>
  </si>
  <si>
    <t>https://shop72288602.taobao.com</t>
  </si>
  <si>
    <t>stripe</t>
  </si>
  <si>
    <t>https://item.taobao.com/item.htm?spm=a1z10.3-c-s.w4002-15374797151.108.432b718fJncK3K&amp;id=593085209601</t>
  </si>
  <si>
    <t>as photo</t>
  </si>
  <si>
    <t>https://item.taobao.com/item.htm?spm=a1z10.3-c-s.w4002-15374797151.75.35cb718fcMtZBE&amp;id=593068349593</t>
  </si>
  <si>
    <t>gray</t>
  </si>
  <si>
    <t>https://item.taobao.com/item.htm?spm=a1z10.3-c-s.w4002-15374797151.92.4198718fVhkFIj&amp;id=593222497553</t>
  </si>
  <si>
    <t>1.5/pcs</t>
  </si>
  <si>
    <t>0.5/pcs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</si>
</sst>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u/>
      <sz val="11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8" fillId="2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9" borderId="4" applyNumberFormat="0" applyFont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22" fillId="31" borderId="8" applyNumberFormat="0" applyAlignment="0" applyProtection="0">
      <alignment vertical="center"/>
    </xf>
    <xf numFmtId="0" fontId="20" fillId="31" borderId="7" applyNumberFormat="0" applyAlignment="0" applyProtection="0">
      <alignment vertical="center"/>
    </xf>
    <xf numFmtId="0" fontId="6" fillId="6" borderId="2" applyNumberFormat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</cellStyleXfs>
  <cellXfs count="8">
    <xf numFmtId="0" fontId="0" fillId="0" borderId="0" xfId="0"/>
    <xf numFmtId="0" fontId="0" fillId="0" borderId="0" xfId="0" applyFont="1" applyFill="1" applyAlignment="1"/>
    <xf numFmtId="0" fontId="0" fillId="2" borderId="0" xfId="0" applyFont="1" applyFill="1" applyAlignment="1"/>
    <xf numFmtId="0" fontId="0" fillId="3" borderId="0" xfId="0" applyFill="1"/>
    <xf numFmtId="0" fontId="0" fillId="3" borderId="0" xfId="0" applyFont="1" applyFill="1" applyAlignment="1"/>
    <xf numFmtId="0" fontId="1" fillId="2" borderId="0" xfId="0" applyFont="1" applyFill="1" applyAlignment="1"/>
    <xf numFmtId="0" fontId="2" fillId="0" borderId="0" xfId="0" applyFont="1"/>
    <xf numFmtId="0" fontId="3" fillId="0" borderId="0" xfId="0" applyFo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s://shop72288602.taobao.com/" TargetMode="External"/><Relationship Id="rId8" Type="http://schemas.openxmlformats.org/officeDocument/2006/relationships/hyperlink" Target="https://item.taobao.com/item.htm?spm=a1z10.3-c-s.w4002-15374797151.92.4198718fVhkFIj&amp;id=593222497553" TargetMode="External"/><Relationship Id="rId7" Type="http://schemas.openxmlformats.org/officeDocument/2006/relationships/hyperlink" Target="https://shop122230220.taobao.com/" TargetMode="External"/><Relationship Id="rId6" Type="http://schemas.openxmlformats.org/officeDocument/2006/relationships/hyperlink" Target="https://item.taobao.com/item.htm?spm=a1z10.3-c.w4002-11218621351.30.4f782ed5CFhJDe&amp;id=593408522152" TargetMode="External"/><Relationship Id="rId5" Type="http://schemas.openxmlformats.org/officeDocument/2006/relationships/hyperlink" Target="https://naxieyuer.taobao.com/" TargetMode="External"/><Relationship Id="rId4" Type="http://schemas.openxmlformats.org/officeDocument/2006/relationships/hyperlink" Target="https://item.taobao.com/item.htm?spm=a1z10.3-c-s.w4002-17453326565.53.5684471cJ2HiMS&amp;id=592737456786" TargetMode="External"/><Relationship Id="rId3" Type="http://schemas.openxmlformats.org/officeDocument/2006/relationships/hyperlink" Target="https://item.taobao.com/item.htm?spm=a1z10.3-c.w4002-10947627769.59.1e0678e3B8ihWF&amp;id=593097305193" TargetMode="External"/><Relationship Id="rId24" Type="http://schemas.openxmlformats.org/officeDocument/2006/relationships/hyperlink" Target="https://shop116300851.taobao.com/" TargetMode="External"/><Relationship Id="rId23" Type="http://schemas.openxmlformats.org/officeDocument/2006/relationships/hyperlink" Target="https://item.taobao.com/item.htm?spm=a1z10.3-c-s.w4002-17785906796.51.2fb01f7dvqiTV1&amp;id=593216166203" TargetMode="External"/><Relationship Id="rId22" Type="http://schemas.openxmlformats.org/officeDocument/2006/relationships/hyperlink" Target="https://jiejiezhanggui.taobao.com/" TargetMode="External"/><Relationship Id="rId21" Type="http://schemas.openxmlformats.org/officeDocument/2006/relationships/hyperlink" Target="https://item.taobao.com/item.htm?spm=a1z10.3-c.w4002-14353648525.102.6cd7354aIrm2T6&amp;id=592539465097" TargetMode="External"/><Relationship Id="rId20" Type="http://schemas.openxmlformats.org/officeDocument/2006/relationships/hyperlink" Target="https://item.taobao.com/item.htm?spm=a1z10.3-c-s.w4002-14854663624.98.2b6733bf7a5bbH&amp;id=593421283616" TargetMode="External"/><Relationship Id="rId2" Type="http://schemas.openxmlformats.org/officeDocument/2006/relationships/hyperlink" Target="https://23sdu.taobao.com/" TargetMode="External"/><Relationship Id="rId19" Type="http://schemas.openxmlformats.org/officeDocument/2006/relationships/hyperlink" Target="https://51aiyi.taobao.com/" TargetMode="External"/><Relationship Id="rId18" Type="http://schemas.openxmlformats.org/officeDocument/2006/relationships/hyperlink" Target="https://item.taobao.com/item.htm?spm=a1z10.3-c-s.w4002-14854663624.104.2b6733bf7a5bbH&amp;id=593246446962" TargetMode="External"/><Relationship Id="rId17" Type="http://schemas.openxmlformats.org/officeDocument/2006/relationships/hyperlink" Target="https://520qiqiwaimao.taobao.com/" TargetMode="External"/><Relationship Id="rId16" Type="http://schemas.openxmlformats.org/officeDocument/2006/relationships/hyperlink" Target="https://item.taobao.com/item.htm?spm=a1z10.3-c-s.w4002-21437778368.53.2fba4cc0FZAsQY&amp;id=593319002550" TargetMode="External"/><Relationship Id="rId15" Type="http://schemas.openxmlformats.org/officeDocument/2006/relationships/hyperlink" Target="https://gmjlp.taobao.com/" TargetMode="External"/><Relationship Id="rId14" Type="http://schemas.openxmlformats.org/officeDocument/2006/relationships/hyperlink" Target="https://item.taobao.com/item.htm?spm=a1z10.3-c-s.w4002-16592648533.92.40c445aec7Mw7n&amp;id=592299856137" TargetMode="External"/><Relationship Id="rId13" Type="http://schemas.openxmlformats.org/officeDocument/2006/relationships/hyperlink" Target="https://shop107469819.taobao.com/" TargetMode="External"/><Relationship Id="rId12" Type="http://schemas.openxmlformats.org/officeDocument/2006/relationships/hyperlink" Target="https://item.taobao.com/item.htm?spm=a1z10.3-c-s.w4002-21145826272.94.245a78a2AKWDNp&amp;id=592616885195" TargetMode="External"/><Relationship Id="rId11" Type="http://schemas.openxmlformats.org/officeDocument/2006/relationships/hyperlink" Target="https://item.taobao.com/item.htm?spm=a1z10.3-c-s.w4002-15374797151.75.35cb718fcMtZBE&amp;id=593068349593" TargetMode="External"/><Relationship Id="rId10" Type="http://schemas.openxmlformats.org/officeDocument/2006/relationships/hyperlink" Target="https://item.taobao.com/item.htm?spm=a1z10.3-c-s.w4002-15374797151.108.432b718fJncK3K&amp;id=593085209601" TargetMode="External"/><Relationship Id="rId1" Type="http://schemas.openxmlformats.org/officeDocument/2006/relationships/hyperlink" Target="https://item.taobao.com/item.htm?spm=a1z10.3-c.w4002-10947627769.52.18cf78e3KGd7HO&amp;id=5932412131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59"/>
  <sheetViews>
    <sheetView tabSelected="1" topLeftCell="A41" workbookViewId="0">
      <selection activeCell="H58" sqref="H58"/>
    </sheetView>
  </sheetViews>
  <sheetFormatPr defaultColWidth="9" defaultRowHeight="14.25"/>
  <cols>
    <col min="1" max="1" width="31.25" customWidth="1"/>
    <col min="2" max="2" width="9.875" customWidth="1"/>
    <col min="3" max="3" width="13.5" customWidth="1"/>
    <col min="4" max="4" width="4" customWidth="1"/>
    <col min="5" max="5" width="8.625" style="1" customWidth="1"/>
    <col min="6" max="7" width="9.625" customWidth="1"/>
    <col min="8" max="8" width="98.5" customWidth="1"/>
    <col min="9" max="9" width="19.875" style="1" customWidth="1"/>
  </cols>
  <sheetData>
    <row r="1" spans="1:22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t="s">
        <v>5</v>
      </c>
      <c r="G1" t="s">
        <v>5</v>
      </c>
      <c r="H1" t="s">
        <v>6</v>
      </c>
      <c r="I1" s="1"/>
      <c r="J1" t="s">
        <v>7</v>
      </c>
      <c r="K1" s="6" t="s">
        <v>8</v>
      </c>
      <c r="L1" s="7" t="s">
        <v>9</v>
      </c>
      <c r="M1" s="7" t="s">
        <v>10</v>
      </c>
      <c r="N1" s="7" t="s">
        <v>11</v>
      </c>
      <c r="O1" s="6" t="s">
        <v>12</v>
      </c>
      <c r="P1" s="6" t="s">
        <v>13</v>
      </c>
      <c r="Q1" s="6" t="s">
        <v>14</v>
      </c>
      <c r="R1" s="6" t="s">
        <v>15</v>
      </c>
      <c r="S1" s="6" t="s">
        <v>16</v>
      </c>
      <c r="T1" s="6" t="s">
        <v>17</v>
      </c>
      <c r="U1" t="s">
        <v>18</v>
      </c>
      <c r="V1" s="6" t="s">
        <v>19</v>
      </c>
    </row>
    <row r="2" spans="1:22">
      <c r="A2" t="s">
        <v>20</v>
      </c>
      <c r="C2" t="s">
        <v>21</v>
      </c>
      <c r="D2" t="s">
        <v>22</v>
      </c>
      <c r="E2" s="2">
        <v>10</v>
      </c>
      <c r="F2">
        <v>49.88</v>
      </c>
      <c r="G2">
        <f>F2*E2</f>
        <v>498.8</v>
      </c>
      <c r="H2" t="s">
        <v>23</v>
      </c>
      <c r="I2" s="1"/>
      <c r="V2" s="6" t="s">
        <v>24</v>
      </c>
    </row>
    <row r="3" spans="1:22">
      <c r="A3" t="s">
        <v>20</v>
      </c>
      <c r="C3" t="s">
        <v>21</v>
      </c>
      <c r="D3" t="s">
        <v>25</v>
      </c>
      <c r="E3" s="2">
        <v>11</v>
      </c>
      <c r="F3">
        <v>49.88</v>
      </c>
      <c r="G3">
        <f t="shared" ref="G3:G33" si="0">F3*E3</f>
        <v>548.68</v>
      </c>
      <c r="H3" t="s">
        <v>23</v>
      </c>
      <c r="V3" s="6" t="s">
        <v>26</v>
      </c>
    </row>
    <row r="4" spans="1:22">
      <c r="A4" t="s">
        <v>20</v>
      </c>
      <c r="C4" t="s">
        <v>21</v>
      </c>
      <c r="D4" t="s">
        <v>27</v>
      </c>
      <c r="E4" s="2">
        <v>6</v>
      </c>
      <c r="F4">
        <v>49.88</v>
      </c>
      <c r="G4">
        <f t="shared" si="0"/>
        <v>299.28</v>
      </c>
      <c r="H4" t="s">
        <v>23</v>
      </c>
      <c r="S4" s="6"/>
      <c r="V4" s="6" t="s">
        <v>28</v>
      </c>
    </row>
    <row r="5" spans="1:8">
      <c r="A5" t="s">
        <v>20</v>
      </c>
      <c r="C5" t="s">
        <v>21</v>
      </c>
      <c r="D5" t="s">
        <v>29</v>
      </c>
      <c r="E5" s="2">
        <v>9</v>
      </c>
      <c r="F5">
        <v>49.88</v>
      </c>
      <c r="G5">
        <f t="shared" si="0"/>
        <v>448.92</v>
      </c>
      <c r="H5" t="s">
        <v>23</v>
      </c>
    </row>
    <row r="6" spans="1:23">
      <c r="A6" t="s">
        <v>20</v>
      </c>
      <c r="C6" t="s">
        <v>30</v>
      </c>
      <c r="D6" t="s">
        <v>31</v>
      </c>
      <c r="E6" s="2">
        <v>7</v>
      </c>
      <c r="F6">
        <v>45.88</v>
      </c>
      <c r="G6">
        <f t="shared" si="0"/>
        <v>321.16</v>
      </c>
      <c r="H6" t="s">
        <v>32</v>
      </c>
      <c r="V6" s="6" t="s">
        <v>33</v>
      </c>
      <c r="W6" t="s">
        <v>34</v>
      </c>
    </row>
    <row r="7" spans="1:22">
      <c r="A7" t="s">
        <v>20</v>
      </c>
      <c r="C7" t="s">
        <v>30</v>
      </c>
      <c r="D7" t="s">
        <v>22</v>
      </c>
      <c r="E7" s="2">
        <v>10</v>
      </c>
      <c r="F7">
        <v>45.88</v>
      </c>
      <c r="G7">
        <f t="shared" si="0"/>
        <v>458.8</v>
      </c>
      <c r="H7" t="s">
        <v>32</v>
      </c>
      <c r="V7" s="6" t="s">
        <v>35</v>
      </c>
    </row>
    <row r="8" spans="1:23">
      <c r="A8" t="s">
        <v>20</v>
      </c>
      <c r="C8" t="s">
        <v>30</v>
      </c>
      <c r="D8" t="s">
        <v>25</v>
      </c>
      <c r="E8" s="2">
        <v>10</v>
      </c>
      <c r="F8">
        <v>45.88</v>
      </c>
      <c r="G8">
        <f t="shared" si="0"/>
        <v>458.8</v>
      </c>
      <c r="H8" t="s">
        <v>32</v>
      </c>
      <c r="V8" s="6" t="s">
        <v>36</v>
      </c>
      <c r="W8" t="s">
        <v>37</v>
      </c>
    </row>
    <row r="9" spans="1:23">
      <c r="A9" t="s">
        <v>20</v>
      </c>
      <c r="C9" t="s">
        <v>30</v>
      </c>
      <c r="D9" t="s">
        <v>27</v>
      </c>
      <c r="E9" s="2">
        <v>7</v>
      </c>
      <c r="F9">
        <v>45.88</v>
      </c>
      <c r="G9">
        <f t="shared" si="0"/>
        <v>321.16</v>
      </c>
      <c r="H9" t="s">
        <v>32</v>
      </c>
      <c r="V9" s="6" t="s">
        <v>38</v>
      </c>
      <c r="W9" t="s">
        <v>39</v>
      </c>
    </row>
    <row r="10" spans="1:23">
      <c r="A10" t="s">
        <v>20</v>
      </c>
      <c r="C10" t="s">
        <v>30</v>
      </c>
      <c r="D10" t="s">
        <v>29</v>
      </c>
      <c r="E10" s="2">
        <v>7</v>
      </c>
      <c r="F10">
        <v>45.88</v>
      </c>
      <c r="G10">
        <f t="shared" si="0"/>
        <v>321.16</v>
      </c>
      <c r="H10" t="s">
        <v>32</v>
      </c>
      <c r="V10" s="6" t="s">
        <v>40</v>
      </c>
      <c r="W10" t="s">
        <v>41</v>
      </c>
    </row>
    <row r="11" spans="1:22">
      <c r="A11" t="s">
        <v>20</v>
      </c>
      <c r="C11" t="s">
        <v>42</v>
      </c>
      <c r="D11" t="s">
        <v>31</v>
      </c>
      <c r="E11" s="2">
        <v>5</v>
      </c>
      <c r="F11">
        <v>45.88</v>
      </c>
      <c r="G11">
        <f t="shared" si="0"/>
        <v>229.4</v>
      </c>
      <c r="H11" t="s">
        <v>32</v>
      </c>
      <c r="V11" s="6" t="s">
        <v>43</v>
      </c>
    </row>
    <row r="12" spans="1:22">
      <c r="A12" t="s">
        <v>20</v>
      </c>
      <c r="C12" t="s">
        <v>42</v>
      </c>
      <c r="D12" t="s">
        <v>22</v>
      </c>
      <c r="E12" s="2">
        <v>5</v>
      </c>
      <c r="F12">
        <v>45.88</v>
      </c>
      <c r="G12">
        <f t="shared" si="0"/>
        <v>229.4</v>
      </c>
      <c r="H12" t="s">
        <v>32</v>
      </c>
      <c r="V12" s="6" t="s">
        <v>44</v>
      </c>
    </row>
    <row r="13" spans="1:22">
      <c r="A13" t="s">
        <v>20</v>
      </c>
      <c r="C13" t="s">
        <v>42</v>
      </c>
      <c r="D13" t="s">
        <v>25</v>
      </c>
      <c r="E13" s="2">
        <v>5</v>
      </c>
      <c r="F13">
        <v>45.88</v>
      </c>
      <c r="G13">
        <f t="shared" si="0"/>
        <v>229.4</v>
      </c>
      <c r="H13" t="s">
        <v>32</v>
      </c>
      <c r="V13" s="6" t="s">
        <v>45</v>
      </c>
    </row>
    <row r="14" spans="1:8">
      <c r="A14" t="s">
        <v>20</v>
      </c>
      <c r="C14" t="s">
        <v>42</v>
      </c>
      <c r="D14" t="s">
        <v>27</v>
      </c>
      <c r="E14" s="2">
        <v>3</v>
      </c>
      <c r="F14">
        <v>45.88</v>
      </c>
      <c r="G14">
        <f t="shared" si="0"/>
        <v>137.64</v>
      </c>
      <c r="H14" t="s">
        <v>32</v>
      </c>
    </row>
    <row r="15" spans="1:8">
      <c r="A15" t="s">
        <v>20</v>
      </c>
      <c r="C15" t="s">
        <v>42</v>
      </c>
      <c r="D15" t="s">
        <v>29</v>
      </c>
      <c r="E15" s="2">
        <v>3</v>
      </c>
      <c r="F15">
        <v>45.88</v>
      </c>
      <c r="G15">
        <f t="shared" si="0"/>
        <v>137.64</v>
      </c>
      <c r="H15" t="s">
        <v>32</v>
      </c>
    </row>
    <row r="16" spans="1:8">
      <c r="A16" s="3" t="s">
        <v>46</v>
      </c>
      <c r="B16" s="3"/>
      <c r="C16" s="3" t="s">
        <v>47</v>
      </c>
      <c r="D16" s="3" t="s">
        <v>31</v>
      </c>
      <c r="E16" s="4">
        <v>0</v>
      </c>
      <c r="F16" s="3">
        <v>19.9</v>
      </c>
      <c r="G16" s="3">
        <f t="shared" si="0"/>
        <v>0</v>
      </c>
      <c r="H16" t="s">
        <v>48</v>
      </c>
    </row>
    <row r="17" spans="1:8">
      <c r="A17" s="3" t="s">
        <v>46</v>
      </c>
      <c r="B17" s="3"/>
      <c r="C17" s="3" t="s">
        <v>47</v>
      </c>
      <c r="D17" s="3" t="s">
        <v>22</v>
      </c>
      <c r="E17" s="4">
        <v>0</v>
      </c>
      <c r="F17" s="3">
        <v>19.9</v>
      </c>
      <c r="G17" s="3">
        <f t="shared" si="0"/>
        <v>0</v>
      </c>
      <c r="H17" t="s">
        <v>48</v>
      </c>
    </row>
    <row r="18" spans="1:8">
      <c r="A18" s="3" t="s">
        <v>46</v>
      </c>
      <c r="B18" s="3"/>
      <c r="C18" s="3" t="s">
        <v>47</v>
      </c>
      <c r="D18" s="3" t="s">
        <v>25</v>
      </c>
      <c r="E18" s="4">
        <v>0</v>
      </c>
      <c r="F18" s="3">
        <v>19.9</v>
      </c>
      <c r="G18" s="3">
        <f t="shared" si="0"/>
        <v>0</v>
      </c>
      <c r="H18" t="s">
        <v>48</v>
      </c>
    </row>
    <row r="19" spans="1:8">
      <c r="A19" t="s">
        <v>46</v>
      </c>
      <c r="C19" t="s">
        <v>49</v>
      </c>
      <c r="D19">
        <v>155</v>
      </c>
      <c r="E19" s="2">
        <v>3</v>
      </c>
      <c r="F19">
        <v>16.99</v>
      </c>
      <c r="G19">
        <f t="shared" si="0"/>
        <v>50.97</v>
      </c>
      <c r="H19" t="s">
        <v>50</v>
      </c>
    </row>
    <row r="20" spans="1:8">
      <c r="A20" t="s">
        <v>46</v>
      </c>
      <c r="C20" t="s">
        <v>49</v>
      </c>
      <c r="D20">
        <v>160</v>
      </c>
      <c r="E20" s="2">
        <v>7</v>
      </c>
      <c r="F20">
        <v>16.99</v>
      </c>
      <c r="G20">
        <f t="shared" si="0"/>
        <v>118.93</v>
      </c>
      <c r="H20" t="s">
        <v>50</v>
      </c>
    </row>
    <row r="21" spans="1:8">
      <c r="A21" t="s">
        <v>46</v>
      </c>
      <c r="C21" t="s">
        <v>49</v>
      </c>
      <c r="D21">
        <v>165</v>
      </c>
      <c r="E21" s="2">
        <v>9</v>
      </c>
      <c r="F21">
        <v>16.99</v>
      </c>
      <c r="G21">
        <f t="shared" si="0"/>
        <v>152.91</v>
      </c>
      <c r="H21" t="s">
        <v>50</v>
      </c>
    </row>
    <row r="22" spans="1:8">
      <c r="A22" t="s">
        <v>46</v>
      </c>
      <c r="C22" t="s">
        <v>49</v>
      </c>
      <c r="D22">
        <v>170</v>
      </c>
      <c r="E22" s="2">
        <v>2</v>
      </c>
      <c r="F22">
        <v>16.99</v>
      </c>
      <c r="G22">
        <f t="shared" si="0"/>
        <v>33.98</v>
      </c>
      <c r="H22" t="s">
        <v>50</v>
      </c>
    </row>
    <row r="23" spans="1:8">
      <c r="A23" t="s">
        <v>51</v>
      </c>
      <c r="C23" t="s">
        <v>52</v>
      </c>
      <c r="D23">
        <v>34</v>
      </c>
      <c r="E23" s="2">
        <v>6</v>
      </c>
      <c r="F23">
        <v>19.9</v>
      </c>
      <c r="G23">
        <f t="shared" si="0"/>
        <v>119.4</v>
      </c>
      <c r="H23" t="s">
        <v>53</v>
      </c>
    </row>
    <row r="24" spans="1:8">
      <c r="A24" t="s">
        <v>51</v>
      </c>
      <c r="C24" t="s">
        <v>52</v>
      </c>
      <c r="D24">
        <v>36</v>
      </c>
      <c r="E24" s="2">
        <v>4</v>
      </c>
      <c r="F24">
        <v>19.9</v>
      </c>
      <c r="G24">
        <f t="shared" si="0"/>
        <v>79.6</v>
      </c>
      <c r="H24" t="s">
        <v>53</v>
      </c>
    </row>
    <row r="25" spans="1:8">
      <c r="A25" t="s">
        <v>51</v>
      </c>
      <c r="C25" t="s">
        <v>52</v>
      </c>
      <c r="D25">
        <v>38</v>
      </c>
      <c r="E25" s="2">
        <v>5</v>
      </c>
      <c r="F25">
        <v>19.9</v>
      </c>
      <c r="G25">
        <f t="shared" si="0"/>
        <v>99.5</v>
      </c>
      <c r="H25" t="s">
        <v>53</v>
      </c>
    </row>
    <row r="26" spans="1:8">
      <c r="A26" t="s">
        <v>54</v>
      </c>
      <c r="C26" t="s">
        <v>55</v>
      </c>
      <c r="D26" t="s">
        <v>31</v>
      </c>
      <c r="E26" s="2">
        <v>4</v>
      </c>
      <c r="F26">
        <v>37</v>
      </c>
      <c r="G26">
        <f t="shared" si="0"/>
        <v>148</v>
      </c>
      <c r="H26" t="s">
        <v>56</v>
      </c>
    </row>
    <row r="27" spans="1:8">
      <c r="A27" t="s">
        <v>54</v>
      </c>
      <c r="C27" t="s">
        <v>55</v>
      </c>
      <c r="D27" t="s">
        <v>22</v>
      </c>
      <c r="E27" s="2">
        <v>11</v>
      </c>
      <c r="F27">
        <v>37</v>
      </c>
      <c r="G27">
        <f t="shared" si="0"/>
        <v>407</v>
      </c>
      <c r="H27" t="s">
        <v>56</v>
      </c>
    </row>
    <row r="28" spans="1:8">
      <c r="A28" t="s">
        <v>54</v>
      </c>
      <c r="C28" t="s">
        <v>55</v>
      </c>
      <c r="D28" t="s">
        <v>25</v>
      </c>
      <c r="E28" s="2">
        <v>3</v>
      </c>
      <c r="F28">
        <v>37</v>
      </c>
      <c r="G28">
        <f t="shared" si="0"/>
        <v>111</v>
      </c>
      <c r="H28" t="s">
        <v>56</v>
      </c>
    </row>
    <row r="29" spans="1:8">
      <c r="A29" t="s">
        <v>57</v>
      </c>
      <c r="C29" t="s">
        <v>58</v>
      </c>
      <c r="D29" t="s">
        <v>31</v>
      </c>
      <c r="E29" s="2">
        <v>10</v>
      </c>
      <c r="F29">
        <v>23.9</v>
      </c>
      <c r="G29">
        <f t="shared" si="0"/>
        <v>239</v>
      </c>
      <c r="H29" t="s">
        <v>59</v>
      </c>
    </row>
    <row r="30" spans="1:8">
      <c r="A30" t="s">
        <v>57</v>
      </c>
      <c r="C30" t="s">
        <v>58</v>
      </c>
      <c r="D30" t="s">
        <v>22</v>
      </c>
      <c r="E30" s="2">
        <v>10</v>
      </c>
      <c r="F30">
        <v>23.9</v>
      </c>
      <c r="G30">
        <f t="shared" si="0"/>
        <v>239</v>
      </c>
      <c r="H30" t="s">
        <v>59</v>
      </c>
    </row>
    <row r="31" spans="1:8">
      <c r="A31" t="s">
        <v>57</v>
      </c>
      <c r="C31" t="s">
        <v>58</v>
      </c>
      <c r="D31" t="s">
        <v>25</v>
      </c>
      <c r="E31" s="2">
        <v>10</v>
      </c>
      <c r="F31">
        <v>23.9</v>
      </c>
      <c r="G31">
        <f t="shared" si="0"/>
        <v>239</v>
      </c>
      <c r="H31" t="s">
        <v>59</v>
      </c>
    </row>
    <row r="32" spans="1:8">
      <c r="A32" t="s">
        <v>60</v>
      </c>
      <c r="C32" t="s">
        <v>61</v>
      </c>
      <c r="D32" t="s">
        <v>31</v>
      </c>
      <c r="E32" s="2">
        <v>15</v>
      </c>
      <c r="F32">
        <v>39.99</v>
      </c>
      <c r="G32">
        <f t="shared" si="0"/>
        <v>599.85</v>
      </c>
      <c r="H32" t="s">
        <v>62</v>
      </c>
    </row>
    <row r="33" spans="1:8">
      <c r="A33" t="s">
        <v>60</v>
      </c>
      <c r="C33" t="s">
        <v>61</v>
      </c>
      <c r="D33" t="s">
        <v>22</v>
      </c>
      <c r="E33" s="2">
        <v>15</v>
      </c>
      <c r="F33">
        <v>39.99</v>
      </c>
      <c r="G33">
        <f t="shared" si="0"/>
        <v>599.85</v>
      </c>
      <c r="H33" t="s">
        <v>62</v>
      </c>
    </row>
    <row r="34" spans="1:8">
      <c r="A34" t="s">
        <v>60</v>
      </c>
      <c r="C34" t="s">
        <v>61</v>
      </c>
      <c r="D34" t="s">
        <v>25</v>
      </c>
      <c r="E34" s="2">
        <v>14</v>
      </c>
      <c r="F34">
        <v>39.99</v>
      </c>
      <c r="G34">
        <f t="shared" ref="G34:G55" si="1">F34*E34</f>
        <v>559.86</v>
      </c>
      <c r="H34" t="s">
        <v>62</v>
      </c>
    </row>
    <row r="35" spans="1:8">
      <c r="A35" t="s">
        <v>63</v>
      </c>
      <c r="C35" t="s">
        <v>61</v>
      </c>
      <c r="D35" t="s">
        <v>31</v>
      </c>
      <c r="E35" s="2">
        <v>20</v>
      </c>
      <c r="F35">
        <v>33</v>
      </c>
      <c r="G35">
        <f t="shared" si="1"/>
        <v>660</v>
      </c>
      <c r="H35" t="s">
        <v>64</v>
      </c>
    </row>
    <row r="36" spans="1:8">
      <c r="A36" t="s">
        <v>63</v>
      </c>
      <c r="C36" t="s">
        <v>61</v>
      </c>
      <c r="D36" t="s">
        <v>22</v>
      </c>
      <c r="E36" s="2">
        <v>20</v>
      </c>
      <c r="F36">
        <v>33</v>
      </c>
      <c r="G36">
        <f t="shared" si="1"/>
        <v>660</v>
      </c>
      <c r="H36" t="s">
        <v>64</v>
      </c>
    </row>
    <row r="37" spans="1:8">
      <c r="A37" t="s">
        <v>63</v>
      </c>
      <c r="C37" t="s">
        <v>65</v>
      </c>
      <c r="D37" t="s">
        <v>31</v>
      </c>
      <c r="E37" s="2">
        <v>10</v>
      </c>
      <c r="F37">
        <v>33</v>
      </c>
      <c r="G37">
        <f t="shared" si="1"/>
        <v>330</v>
      </c>
      <c r="H37" t="s">
        <v>64</v>
      </c>
    </row>
    <row r="38" spans="1:8">
      <c r="A38" t="s">
        <v>63</v>
      </c>
      <c r="C38" t="s">
        <v>65</v>
      </c>
      <c r="D38" t="s">
        <v>22</v>
      </c>
      <c r="E38" s="2">
        <v>9</v>
      </c>
      <c r="F38">
        <v>33</v>
      </c>
      <c r="G38">
        <f t="shared" si="1"/>
        <v>297</v>
      </c>
      <c r="H38" t="s">
        <v>64</v>
      </c>
    </row>
    <row r="39" spans="1:8">
      <c r="A39" t="s">
        <v>63</v>
      </c>
      <c r="C39" t="s">
        <v>66</v>
      </c>
      <c r="D39" t="s">
        <v>31</v>
      </c>
      <c r="E39" s="2">
        <v>5</v>
      </c>
      <c r="F39">
        <v>33</v>
      </c>
      <c r="G39">
        <f t="shared" si="1"/>
        <v>165</v>
      </c>
      <c r="H39" t="s">
        <v>64</v>
      </c>
    </row>
    <row r="40" spans="1:8">
      <c r="A40" t="s">
        <v>63</v>
      </c>
      <c r="C40" t="s">
        <v>66</v>
      </c>
      <c r="D40" t="s">
        <v>22</v>
      </c>
      <c r="E40" s="2">
        <v>5</v>
      </c>
      <c r="F40">
        <v>33</v>
      </c>
      <c r="G40">
        <f t="shared" si="1"/>
        <v>165</v>
      </c>
      <c r="H40" t="s">
        <v>64</v>
      </c>
    </row>
    <row r="41" spans="1:8">
      <c r="A41" t="s">
        <v>67</v>
      </c>
      <c r="C41" t="s">
        <v>68</v>
      </c>
      <c r="D41" t="s">
        <v>31</v>
      </c>
      <c r="E41" s="2">
        <v>15</v>
      </c>
      <c r="F41">
        <v>19.99</v>
      </c>
      <c r="G41">
        <f t="shared" si="1"/>
        <v>299.85</v>
      </c>
      <c r="H41" t="s">
        <v>69</v>
      </c>
    </row>
    <row r="42" spans="1:8">
      <c r="A42" t="s">
        <v>67</v>
      </c>
      <c r="C42" t="s">
        <v>68</v>
      </c>
      <c r="D42" t="s">
        <v>22</v>
      </c>
      <c r="E42" s="2">
        <v>15</v>
      </c>
      <c r="F42">
        <v>19.99</v>
      </c>
      <c r="G42">
        <f t="shared" si="1"/>
        <v>299.85</v>
      </c>
      <c r="H42" t="s">
        <v>69</v>
      </c>
    </row>
    <row r="43" spans="1:8">
      <c r="A43" t="s">
        <v>67</v>
      </c>
      <c r="C43" t="s">
        <v>68</v>
      </c>
      <c r="D43" t="s">
        <v>25</v>
      </c>
      <c r="E43" s="2">
        <v>10</v>
      </c>
      <c r="F43">
        <v>19.99</v>
      </c>
      <c r="G43">
        <f t="shared" si="1"/>
        <v>199.9</v>
      </c>
      <c r="H43" t="s">
        <v>69</v>
      </c>
    </row>
    <row r="44" spans="1:8">
      <c r="A44" t="s">
        <v>67</v>
      </c>
      <c r="C44" t="s">
        <v>61</v>
      </c>
      <c r="D44" t="s">
        <v>31</v>
      </c>
      <c r="E44" s="2">
        <v>10</v>
      </c>
      <c r="F44">
        <v>19.99</v>
      </c>
      <c r="G44">
        <f t="shared" si="1"/>
        <v>199.9</v>
      </c>
      <c r="H44" t="s">
        <v>69</v>
      </c>
    </row>
    <row r="45" spans="1:8">
      <c r="A45" t="s">
        <v>67</v>
      </c>
      <c r="C45" t="s">
        <v>61</v>
      </c>
      <c r="D45" t="s">
        <v>22</v>
      </c>
      <c r="E45" s="2">
        <v>10</v>
      </c>
      <c r="F45">
        <v>19.99</v>
      </c>
      <c r="G45">
        <f t="shared" si="1"/>
        <v>199.9</v>
      </c>
      <c r="H45" t="s">
        <v>69</v>
      </c>
    </row>
    <row r="46" spans="1:8">
      <c r="A46" s="3" t="s">
        <v>67</v>
      </c>
      <c r="B46" s="3"/>
      <c r="C46" s="3" t="s">
        <v>61</v>
      </c>
      <c r="D46" s="3" t="s">
        <v>25</v>
      </c>
      <c r="E46" s="4">
        <v>0</v>
      </c>
      <c r="F46" s="3">
        <v>19.99</v>
      </c>
      <c r="G46" s="3">
        <f t="shared" si="1"/>
        <v>0</v>
      </c>
      <c r="H46" t="s">
        <v>69</v>
      </c>
    </row>
    <row r="47" spans="1:8">
      <c r="A47" t="s">
        <v>70</v>
      </c>
      <c r="C47" t="s">
        <v>66</v>
      </c>
      <c r="D47" t="s">
        <v>22</v>
      </c>
      <c r="E47" s="2">
        <v>30</v>
      </c>
      <c r="F47">
        <v>39.99</v>
      </c>
      <c r="G47">
        <f t="shared" si="1"/>
        <v>1199.7</v>
      </c>
      <c r="H47" t="s">
        <v>71</v>
      </c>
    </row>
    <row r="48" spans="1:8">
      <c r="A48" t="s">
        <v>70</v>
      </c>
      <c r="C48" t="s">
        <v>66</v>
      </c>
      <c r="D48" t="s">
        <v>25</v>
      </c>
      <c r="E48" s="2">
        <v>30</v>
      </c>
      <c r="F48">
        <v>39.99</v>
      </c>
      <c r="G48">
        <f t="shared" si="1"/>
        <v>1199.7</v>
      </c>
      <c r="H48" t="s">
        <v>71</v>
      </c>
    </row>
    <row r="49" spans="1:8">
      <c r="A49" t="s">
        <v>72</v>
      </c>
      <c r="C49" t="s">
        <v>73</v>
      </c>
      <c r="D49" t="s">
        <v>31</v>
      </c>
      <c r="E49" s="5">
        <v>3</v>
      </c>
      <c r="F49">
        <v>16.99</v>
      </c>
      <c r="G49">
        <f t="shared" si="1"/>
        <v>50.97</v>
      </c>
      <c r="H49" t="s">
        <v>74</v>
      </c>
    </row>
    <row r="50" spans="1:8">
      <c r="A50" t="s">
        <v>72</v>
      </c>
      <c r="C50" t="s">
        <v>73</v>
      </c>
      <c r="D50" t="s">
        <v>22</v>
      </c>
      <c r="E50" s="5">
        <v>5</v>
      </c>
      <c r="F50">
        <v>16.99</v>
      </c>
      <c r="G50">
        <f t="shared" si="1"/>
        <v>84.95</v>
      </c>
      <c r="H50" t="s">
        <v>74</v>
      </c>
    </row>
    <row r="51" spans="1:8">
      <c r="A51" s="3" t="s">
        <v>72</v>
      </c>
      <c r="B51" s="3"/>
      <c r="C51" s="3" t="s">
        <v>73</v>
      </c>
      <c r="D51" s="3" t="s">
        <v>25</v>
      </c>
      <c r="E51" s="4">
        <v>0</v>
      </c>
      <c r="F51" s="3">
        <v>16.99</v>
      </c>
      <c r="G51" s="3">
        <f t="shared" si="1"/>
        <v>0</v>
      </c>
      <c r="H51" t="s">
        <v>74</v>
      </c>
    </row>
    <row r="52" spans="1:8">
      <c r="A52" s="3" t="s">
        <v>72</v>
      </c>
      <c r="B52" s="3"/>
      <c r="C52" s="3" t="s">
        <v>75</v>
      </c>
      <c r="D52" s="3" t="s">
        <v>22</v>
      </c>
      <c r="E52" s="4">
        <v>0</v>
      </c>
      <c r="F52" s="3">
        <v>22.99</v>
      </c>
      <c r="G52" s="3">
        <f t="shared" si="1"/>
        <v>0</v>
      </c>
      <c r="H52" t="s">
        <v>76</v>
      </c>
    </row>
    <row r="53" spans="1:8">
      <c r="A53" s="3" t="s">
        <v>72</v>
      </c>
      <c r="B53" s="3"/>
      <c r="C53" s="3" t="s">
        <v>75</v>
      </c>
      <c r="D53" s="3" t="s">
        <v>27</v>
      </c>
      <c r="E53" s="4">
        <v>0</v>
      </c>
      <c r="F53" s="3">
        <v>22.99</v>
      </c>
      <c r="G53" s="3">
        <f t="shared" si="1"/>
        <v>0</v>
      </c>
      <c r="H53" t="s">
        <v>76</v>
      </c>
    </row>
    <row r="54" spans="1:8">
      <c r="A54" t="s">
        <v>72</v>
      </c>
      <c r="C54" t="s">
        <v>77</v>
      </c>
      <c r="D54" t="s">
        <v>22</v>
      </c>
      <c r="E54" s="2">
        <v>12</v>
      </c>
      <c r="F54">
        <v>16.99</v>
      </c>
      <c r="G54">
        <f t="shared" si="1"/>
        <v>203.88</v>
      </c>
      <c r="H54" t="s">
        <v>78</v>
      </c>
    </row>
    <row r="55" spans="1:8">
      <c r="A55" t="s">
        <v>72</v>
      </c>
      <c r="C55" t="s">
        <v>77</v>
      </c>
      <c r="D55" t="s">
        <v>25</v>
      </c>
      <c r="E55" s="2">
        <v>12</v>
      </c>
      <c r="F55">
        <v>16.99</v>
      </c>
      <c r="G55">
        <f t="shared" si="1"/>
        <v>203.88</v>
      </c>
      <c r="H55" t="s">
        <v>78</v>
      </c>
    </row>
    <row r="56" spans="5:7">
      <c r="E56" s="1">
        <f>SUM(E2:E55)</f>
        <v>447</v>
      </c>
      <c r="G56">
        <f>SUM(G2:G55)</f>
        <v>14857.57</v>
      </c>
    </row>
    <row r="57" spans="5:7">
      <c r="E57" s="1" t="s">
        <v>79</v>
      </c>
      <c r="G57">
        <f>E56*1.5</f>
        <v>670.5</v>
      </c>
    </row>
    <row r="58" spans="5:7">
      <c r="E58" s="1" t="s">
        <v>80</v>
      </c>
      <c r="G58">
        <f>E56*0.5</f>
        <v>223.5</v>
      </c>
    </row>
    <row r="59" spans="7:7">
      <c r="G59">
        <f>SUM(G56:G58)</f>
        <v>15751.57</v>
      </c>
    </row>
  </sheetData>
  <sortState ref="A2:I55">
    <sortCondition ref="A2:A55"/>
    <sortCondition ref="H2:H55"/>
  </sortState>
  <hyperlinks>
    <hyperlink ref="H2" r:id="rId1" display="https://item.taobao.com/item.htm?spm=a1z10.3-c.w4002-10947627769.52.18cf78e3KGd7HO&amp;id=593241213138"/>
    <hyperlink ref="H3:H4" r:id="rId1" display="https://item.taobao.com/item.htm?spm=a1z10.3-c.w4002-10947627769.52.18cf78e3KGd7HO&amp;id=593241213138"/>
    <hyperlink ref="H5" r:id="rId1" display="https://item.taobao.com/item.htm?spm=a1z10.3-c.w4002-10947627769.52.18cf78e3KGd7HO&amp;id=593241213138"/>
    <hyperlink ref="A2" r:id="rId2" display="https://23sdu.taobao.com"/>
    <hyperlink ref="A3:A10" r:id="rId2" display="https://23sdu.taobao.com"/>
    <hyperlink ref="H6" r:id="rId3" display="https://item.taobao.com/item.htm?spm=a1z10.3-c.w4002-10947627769.59.1e0678e3B8ihWF&amp;id=593097305193"/>
    <hyperlink ref="H7:H8" r:id="rId3" display="https://item.taobao.com/item.htm?spm=a1z10.3-c.w4002-10947627769.59.1e0678e3B8ihWF&amp;id=593097305193"/>
    <hyperlink ref="H9:H10" r:id="rId3" display="https://item.taobao.com/item.htm?spm=a1z10.3-c.w4002-10947627769.59.1e0678e3B8ihWF&amp;id=593097305193"/>
    <hyperlink ref="H11" r:id="rId3" display="https://item.taobao.com/item.htm?spm=a1z10.3-c.w4002-10947627769.59.1e0678e3B8ihWF&amp;id=593097305193"/>
    <hyperlink ref="H12:H14" r:id="rId3" display="https://item.taobao.com/item.htm?spm=a1z10.3-c.w4002-10947627769.59.1e0678e3B8ihWF&amp;id=593097305193"/>
    <hyperlink ref="H15" r:id="rId3" display="https://item.taobao.com/item.htm?spm=a1z10.3-c.w4002-10947627769.59.1e0678e3B8ihWF&amp;id=593097305193"/>
    <hyperlink ref="A11:A15" r:id="rId2" display="https://23sdu.taobao.com"/>
    <hyperlink ref="H32" r:id="rId4" display="https://item.taobao.com/item.htm?spm=a1z10.3-c-s.w4002-17453326565.53.5684471cJ2HiMS&amp;id=592737456786"/>
    <hyperlink ref="H17:H18" r:id="rId4" display="https://item.taobao.com/item.htm?spm=a1z10.3-c-s.w4002-14854663624.104.2b6733bf7a5bbH&amp;id=593246446962"/>
    <hyperlink ref="A32" r:id="rId5" display="https://naxieyuer.taobao.com"/>
    <hyperlink ref="H47" r:id="rId6" display="https://item.taobao.com/item.htm?spm=a1z10.3-c.w4002-11218621351.30.4f782ed5CFhJDe&amp;id=593408522152"/>
    <hyperlink ref="A47" r:id="rId7" display="https://shop122230220.taobao.com"/>
    <hyperlink ref="H54" r:id="rId8" display="https://item.taobao.com/item.htm?spm=a1z10.3-c-s.w4002-15374797151.92.4198718fVhkFIj&amp;id=593222497553"/>
    <hyperlink ref="H55" r:id="rId8" display="https://item.taobao.com/item.htm?spm=a1z10.3-c-s.w4002-15374797151.92.4198718fVhkFIj&amp;id=593222497553"/>
    <hyperlink ref="A54" r:id="rId9" display="https://shop72288602.taobao.com"/>
    <hyperlink ref="A55" r:id="rId9" display="https://shop72288602.taobao.com"/>
    <hyperlink ref="H49" r:id="rId10" display="https://item.taobao.com/item.htm?spm=a1z10.3-c-s.w4002-15374797151.108.432b718fJncK3K&amp;id=593085209601"/>
    <hyperlink ref="H24:H25" r:id="rId10" display="https://item.taobao.com/item.htm?spm=a1z10.3-c-s.w4002-21437778368.53.2fba4cc0FZAsQY&amp;id=593319002550"/>
    <hyperlink ref="A49" r:id="rId9" display="https://shop72288602.taobao.com"/>
    <hyperlink ref="A50" r:id="rId9" display="https://shop72288602.taobao.com"/>
    <hyperlink ref="A51" r:id="rId9" display="https://shop72288602.taobao.com"/>
    <hyperlink ref="H52" r:id="rId11" display="https://item.taobao.com/item.htm?spm=a1z10.3-c-s.w4002-15374797151.75.35cb718fcMtZBE&amp;id=593068349593"/>
    <hyperlink ref="H53" r:id="rId11" display="https://item.taobao.com/item.htm?spm=a1z10.3-c-s.w4002-15374797151.75.35cb718fcMtZBE&amp;id=593068349593"/>
    <hyperlink ref="A52" r:id="rId9" display="https://shop72288602.taobao.com"/>
    <hyperlink ref="H35" r:id="rId12" display="https://item.taobao.com/item.htm?spm=a1z10.3-c-s.w4002-21145826272.94.245a78a2AKWDNp&amp;id=592616885195"/>
    <hyperlink ref="H36" r:id="rId12" display="https://item.taobao.com/item.htm?spm=a1z10.3-c-s.w4002-21145826272.94.245a78a2AKWDNp&amp;id=592616885195"/>
    <hyperlink ref="H30:H33" r:id="rId12" display="https://item.taobao.com/item.htm?spm=a1z10.3-c.w4002-14353648525.102.6cd7354aIrm2T6&amp;id=592539465097"/>
    <hyperlink ref="A35" r:id="rId13" display="https://shop107469819.taobao.com"/>
    <hyperlink ref="H26" r:id="rId14" display="https://item.taobao.com/item.htm?spm=a1z10.3-c-s.w4002-16592648533.92.40c445aec7Mw7n&amp;id=592299856137"/>
    <hyperlink ref="H35:H36" r:id="rId14" display="https://item.taobao.com/item.htm?spm=a1z10.3-c-s.w4002-21145826272.94.245a78a2AKWDNp&amp;id=592616885195"/>
    <hyperlink ref="A26" r:id="rId15" display="https://gmjlp.taobao.com"/>
    <hyperlink ref="A35:A36" r:id="rId15" display="https://shop107469819.taobao.com"/>
    <hyperlink ref="H23" r:id="rId16" display="https://item.taobao.com/item.htm?spm=a1z10.3-c-s.w4002-21437778368.53.2fba4cc0FZAsQY&amp;id=593319002550"/>
    <hyperlink ref="H38:H39" r:id="rId16" display="https://item.taobao.com/item.htm?spm=a1z10.3-c-s.w4002-21145826272.94.245a78a2AKWDNp&amp;id=592616885195"/>
    <hyperlink ref="A23" r:id="rId17" display="https://520qiqiwaimao.taobao.com"/>
    <hyperlink ref="A38:A39" r:id="rId17" display="https://shop107469819.taobao.com"/>
    <hyperlink ref="H16" r:id="rId18" display="https://item.taobao.com/item.htm?spm=a1z10.3-c-s.w4002-14854663624.104.2b6733bf7a5bbH&amp;id=593246446962"/>
    <hyperlink ref="H17" r:id="rId18" display="https://item.taobao.com/item.htm?spm=a1z10.3-c-s.w4002-14854663624.104.2b6733bf7a5bbH&amp;id=593246446962"/>
    <hyperlink ref="H18" r:id="rId18" display="https://item.taobao.com/item.htm?spm=a1z10.3-c-s.w4002-14854663624.104.2b6733bf7a5bbH&amp;id=593246446962"/>
    <hyperlink ref="A16" r:id="rId19" display="https://51aiyi.taobao.com"/>
    <hyperlink ref="A41:A43" r:id="rId19" display="https://shop116300851.taobao.com"/>
    <hyperlink ref="H19" r:id="rId20" display="https://item.taobao.com/item.htm?spm=a1z10.3-c-s.w4002-14854663624.98.2b6733bf7a5bbH&amp;id=593421283616"/>
    <hyperlink ref="H44:H45" r:id="rId20" display="https://item.taobao.com/item.htm?spm=a1z10.3-c-s.w4002-17785906796.51.2fb01f7dvqiTV1&amp;id=593216166203"/>
    <hyperlink ref="H22" r:id="rId20" display="https://item.taobao.com/item.htm?spm=a1z10.3-c-s.w4002-14854663624.98.2b6733bf7a5bbH&amp;id=593421283616"/>
    <hyperlink ref="H29" r:id="rId21" display="https://item.taobao.com/item.htm?spm=a1z10.3-c.w4002-14353648525.102.6cd7354aIrm2T6&amp;id=592539465097"/>
    <hyperlink ref="H48:H49" r:id="rId21" display="https://item.taobao.com/item.htm?spm=a1z10.3-c.w4002-11218621351.30.4f782ed5CFhJDe&amp;id=593408522152"/>
    <hyperlink ref="A29" r:id="rId22" display="https://jiejiezhanggui.taobao.com"/>
    <hyperlink ref="H41" r:id="rId23" display="https://item.taobao.com/item.htm?spm=a1z10.3-c-s.w4002-17785906796.51.2fb01f7dvqiTV1&amp;id=593216166203"/>
    <hyperlink ref="H51:H53" r:id="rId23" display="https://item.taobao.com/item.htm?spm=a1z10.3-c-s.w4002-15374797151.108.432b718fJncK3K&amp;id=593085209601"/>
    <hyperlink ref="H54:H55" r:id="rId23" display="https://item.taobao.com/item.htm?spm=a1z10.3-c-s.w4002-15374797151.92.4198718fVhkFIj&amp;id=593222497553"/>
    <hyperlink ref="A41" r:id="rId24" display="https://shop116300851.taobao.com"/>
    <hyperlink ref="A51:A55" r:id="rId24" display="https://shop72288602.taobao.com"/>
  </hyperlinks>
  <pageMargins left="0.699305555555556" right="0.699305555555556" top="0.75" bottom="0.75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宝宝</cp:lastModifiedBy>
  <dcterms:created xsi:type="dcterms:W3CDTF">2019-05-03T01:04:00Z</dcterms:created>
  <dcterms:modified xsi:type="dcterms:W3CDTF">2019-05-11T11:15:09Z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