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Project Chlat since 2012\@LF\@Merchandise\@Order Logs\Order China\"/>
    </mc:Choice>
  </mc:AlternateContent>
  <bookViews>
    <workbookView xWindow="0" yWindow="0" windowWidth="28800" windowHeight="12432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  <c r="G10" i="1"/>
  <c r="G11" i="1"/>
  <c r="G9" i="1"/>
  <c r="G3" i="1"/>
  <c r="G4" i="1"/>
  <c r="G2" i="1"/>
  <c r="G6" i="1" l="1"/>
  <c r="G7" i="1"/>
  <c r="G8" i="1"/>
  <c r="G5" i="1"/>
  <c r="G12" i="1" l="1"/>
</calcChain>
</file>

<file path=xl/sharedStrings.xml><?xml version="1.0" encoding="utf-8"?>
<sst xmlns="http://schemas.openxmlformats.org/spreadsheetml/2006/main" count="63" uniqueCount="45">
  <si>
    <t>商家-Factory</t>
  </si>
  <si>
    <t>编号-Code</t>
  </si>
  <si>
    <t>color</t>
  </si>
  <si>
    <t>size</t>
  </si>
  <si>
    <t>件数-PCS</t>
  </si>
  <si>
    <t>价格-Price</t>
  </si>
  <si>
    <t>链接-link</t>
  </si>
  <si>
    <t>Sent</t>
  </si>
  <si>
    <t>Received</t>
  </si>
  <si>
    <t>Local</t>
  </si>
  <si>
    <t>CODE</t>
  </si>
  <si>
    <t>ID</t>
  </si>
  <si>
    <t>COGS$</t>
  </si>
  <si>
    <t>DP$</t>
  </si>
  <si>
    <t>PC$</t>
  </si>
  <si>
    <t>LC$</t>
  </si>
  <si>
    <t>Agent</t>
  </si>
  <si>
    <t>Int</t>
  </si>
  <si>
    <t>Note</t>
  </si>
  <si>
    <t>Exchange rate (USD/RMB)</t>
  </si>
  <si>
    <t>Order volume (Cubic meter)</t>
  </si>
  <si>
    <t>Int shipping cost (USD)</t>
  </si>
  <si>
    <t>Int shipping cost per unit (USD)</t>
  </si>
  <si>
    <t>PC (Product cost)</t>
  </si>
  <si>
    <t>Price/Rate</t>
  </si>
  <si>
    <t>LC (Logistical cost) =</t>
  </si>
  <si>
    <t>Agent + Local + Int</t>
  </si>
  <si>
    <t>COGS (Cost of goods sold)</t>
  </si>
  <si>
    <t>PC+LC</t>
  </si>
  <si>
    <t>DP (Display price)</t>
  </si>
  <si>
    <t>https://detail.1688.com/offer/579052902609.html</t>
  </si>
  <si>
    <t>Boutique drawer box korean powder 18 sets</t>
  </si>
  <si>
    <t>Boutique drawer box wine red 18-piece sets deep</t>
  </si>
  <si>
    <t>Boutique drawer box navy 18 sets</t>
  </si>
  <si>
    <t>Boutique drawer box gray set of 18</t>
  </si>
  <si>
    <t>https://lunisp.1688.com</t>
  </si>
  <si>
    <t>https://detail.1688.com/offer/565700779165.html</t>
  </si>
  <si>
    <t xml:space="preserve">F3-27 blue small fish nine-piece set </t>
  </si>
  <si>
    <t xml:space="preserve">F3-28 pink pearl rabbit nine-piece set </t>
  </si>
  <si>
    <t xml:space="preserve">F3-34 yellow radish nine-piece set </t>
  </si>
  <si>
    <t>https://detail.1688.com/offer/585256324378.html</t>
  </si>
  <si>
    <t xml:space="preserve">1# piglet ten piece safety clip </t>
  </si>
  <si>
    <t>9# rabbit ears ten sets of duckbill clips</t>
  </si>
  <si>
    <t>10# big wolf 10 piece duckbill clip</t>
  </si>
  <si>
    <t>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</si>
</sst>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etail.1688.com/offer/585256324378.html" TargetMode="External"/><Relationship Id="rId3" Type="http://schemas.openxmlformats.org/officeDocument/2006/relationships/hyperlink" Target="https://lunisp.1688.com/" TargetMode="External"/><Relationship Id="rId7" Type="http://schemas.openxmlformats.org/officeDocument/2006/relationships/hyperlink" Target="https://lunisp.1688.com/" TargetMode="External"/><Relationship Id="rId2" Type="http://schemas.openxmlformats.org/officeDocument/2006/relationships/hyperlink" Target="https://detail.1688.com/offer/579052902609.html" TargetMode="External"/><Relationship Id="rId1" Type="http://schemas.openxmlformats.org/officeDocument/2006/relationships/hyperlink" Target="https://detail.1688.com/offer/579052902609.html" TargetMode="External"/><Relationship Id="rId6" Type="http://schemas.openxmlformats.org/officeDocument/2006/relationships/hyperlink" Target="https://detail.1688.com/offer/565700779165.html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s://detail.1688.com/offer/565700779165.html" TargetMode="External"/><Relationship Id="rId10" Type="http://schemas.openxmlformats.org/officeDocument/2006/relationships/hyperlink" Target="https://lunisp.1688.com/" TargetMode="External"/><Relationship Id="rId4" Type="http://schemas.openxmlformats.org/officeDocument/2006/relationships/hyperlink" Target="https://lunisp.1688.com/" TargetMode="External"/><Relationship Id="rId9" Type="http://schemas.openxmlformats.org/officeDocument/2006/relationships/hyperlink" Target="https://detail.1688.com/offer/585256324378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2"/>
  <sheetViews>
    <sheetView tabSelected="1" workbookViewId="0">
      <selection sqref="A1:X12"/>
    </sheetView>
  </sheetViews>
  <sheetFormatPr defaultRowHeight="14.4" x14ac:dyDescent="0.3"/>
  <cols>
    <col min="1" max="1" width="22.5546875" bestFit="1" customWidth="1"/>
    <col min="2" max="2" width="10.5546875" bestFit="1" customWidth="1"/>
    <col min="3" max="3" width="46" bestFit="1" customWidth="1"/>
    <col min="4" max="4" width="4.44140625" bestFit="1" customWidth="1"/>
    <col min="5" max="5" width="9.5546875" bestFit="1" customWidth="1"/>
    <col min="6" max="6" width="10.6640625" bestFit="1" customWidth="1"/>
    <col min="7" max="7" width="10.6640625" customWidth="1"/>
    <col min="8" max="8" width="45.88671875" bestFit="1" customWidth="1"/>
  </cols>
  <sheetData>
    <row r="1" spans="1:24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s="1" t="s">
        <v>10</v>
      </c>
      <c r="M1" s="1" t="s">
        <v>11</v>
      </c>
      <c r="N1" s="1" t="s">
        <v>12</v>
      </c>
      <c r="O1" s="1" t="s">
        <v>44</v>
      </c>
      <c r="P1" s="1" t="s">
        <v>13</v>
      </c>
      <c r="Q1" s="1" t="s">
        <v>14</v>
      </c>
      <c r="R1" s="1" t="s">
        <v>15</v>
      </c>
      <c r="S1" t="s">
        <v>16</v>
      </c>
      <c r="T1" t="s">
        <v>9</v>
      </c>
      <c r="U1" t="s">
        <v>17</v>
      </c>
      <c r="V1" t="s">
        <v>18</v>
      </c>
      <c r="W1" s="1" t="s">
        <v>19</v>
      </c>
    </row>
    <row r="2" spans="1:24" x14ac:dyDescent="0.3">
      <c r="A2" t="s">
        <v>35</v>
      </c>
      <c r="C2" t="s">
        <v>37</v>
      </c>
      <c r="E2">
        <v>3</v>
      </c>
      <c r="F2">
        <v>10</v>
      </c>
      <c r="G2">
        <f t="shared" ref="G2:G11" si="0">F2*E2</f>
        <v>30</v>
      </c>
      <c r="H2" t="s">
        <v>36</v>
      </c>
      <c r="W2" s="1" t="s">
        <v>20</v>
      </c>
    </row>
    <row r="3" spans="1:24" x14ac:dyDescent="0.3">
      <c r="A3" t="s">
        <v>35</v>
      </c>
      <c r="C3" t="s">
        <v>38</v>
      </c>
      <c r="E3">
        <v>3</v>
      </c>
      <c r="F3">
        <v>10</v>
      </c>
      <c r="G3">
        <f t="shared" si="0"/>
        <v>30</v>
      </c>
      <c r="H3" t="s">
        <v>36</v>
      </c>
      <c r="W3" s="1" t="s">
        <v>21</v>
      </c>
    </row>
    <row r="4" spans="1:24" x14ac:dyDescent="0.3">
      <c r="A4" t="s">
        <v>35</v>
      </c>
      <c r="C4" t="s">
        <v>39</v>
      </c>
      <c r="E4">
        <v>3</v>
      </c>
      <c r="F4">
        <v>10</v>
      </c>
      <c r="G4">
        <f t="shared" si="0"/>
        <v>30</v>
      </c>
      <c r="H4" t="s">
        <v>36</v>
      </c>
      <c r="W4" s="1" t="s">
        <v>22</v>
      </c>
    </row>
    <row r="5" spans="1:24" x14ac:dyDescent="0.3">
      <c r="A5" t="s">
        <v>35</v>
      </c>
      <c r="C5" t="s">
        <v>31</v>
      </c>
      <c r="E5">
        <v>3</v>
      </c>
      <c r="F5">
        <v>10.5</v>
      </c>
      <c r="G5">
        <f t="shared" si="0"/>
        <v>31.5</v>
      </c>
      <c r="H5" t="s">
        <v>30</v>
      </c>
    </row>
    <row r="6" spans="1:24" x14ac:dyDescent="0.3">
      <c r="A6" t="s">
        <v>35</v>
      </c>
      <c r="C6" t="s">
        <v>32</v>
      </c>
      <c r="E6">
        <v>3</v>
      </c>
      <c r="F6">
        <v>10.5</v>
      </c>
      <c r="G6">
        <f t="shared" si="0"/>
        <v>31.5</v>
      </c>
      <c r="H6" t="s">
        <v>30</v>
      </c>
      <c r="W6" t="s">
        <v>23</v>
      </c>
      <c r="X6" t="s">
        <v>24</v>
      </c>
    </row>
    <row r="7" spans="1:24" x14ac:dyDescent="0.3">
      <c r="A7" t="s">
        <v>35</v>
      </c>
      <c r="C7" t="s">
        <v>33</v>
      </c>
      <c r="E7">
        <v>3</v>
      </c>
      <c r="F7">
        <v>10.5</v>
      </c>
      <c r="G7">
        <f t="shared" si="0"/>
        <v>31.5</v>
      </c>
      <c r="H7" t="s">
        <v>30</v>
      </c>
      <c r="W7" t="s">
        <v>25</v>
      </c>
      <c r="X7" t="s">
        <v>26</v>
      </c>
    </row>
    <row r="8" spans="1:24" x14ac:dyDescent="0.3">
      <c r="A8" t="s">
        <v>35</v>
      </c>
      <c r="C8" t="s">
        <v>34</v>
      </c>
      <c r="E8">
        <v>3</v>
      </c>
      <c r="F8">
        <v>10.5</v>
      </c>
      <c r="G8">
        <f t="shared" si="0"/>
        <v>31.5</v>
      </c>
      <c r="H8" t="s">
        <v>30</v>
      </c>
      <c r="W8" t="s">
        <v>27</v>
      </c>
      <c r="X8" t="s">
        <v>28</v>
      </c>
    </row>
    <row r="9" spans="1:24" x14ac:dyDescent="0.3">
      <c r="A9" t="s">
        <v>35</v>
      </c>
      <c r="C9" t="s">
        <v>41</v>
      </c>
      <c r="E9">
        <v>3</v>
      </c>
      <c r="F9">
        <v>11</v>
      </c>
      <c r="G9">
        <f t="shared" si="0"/>
        <v>33</v>
      </c>
      <c r="H9" t="s">
        <v>40</v>
      </c>
      <c r="W9" t="s">
        <v>29</v>
      </c>
    </row>
    <row r="10" spans="1:24" x14ac:dyDescent="0.3">
      <c r="A10" t="s">
        <v>35</v>
      </c>
      <c r="C10" t="s">
        <v>42</v>
      </c>
      <c r="E10">
        <v>3</v>
      </c>
      <c r="F10">
        <v>11</v>
      </c>
      <c r="G10">
        <f t="shared" si="0"/>
        <v>33</v>
      </c>
      <c r="H10" t="s">
        <v>40</v>
      </c>
    </row>
    <row r="11" spans="1:24" x14ac:dyDescent="0.3">
      <c r="A11" t="s">
        <v>35</v>
      </c>
      <c r="C11" t="s">
        <v>43</v>
      </c>
      <c r="E11">
        <v>3</v>
      </c>
      <c r="F11">
        <v>11</v>
      </c>
      <c r="G11">
        <f t="shared" si="0"/>
        <v>33</v>
      </c>
      <c r="H11" t="s">
        <v>40</v>
      </c>
    </row>
    <row r="12" spans="1:24" x14ac:dyDescent="0.3">
      <c r="E12">
        <f>SUM(E2:E11)</f>
        <v>30</v>
      </c>
      <c r="G12">
        <f>SUM(G2:G11)</f>
        <v>315</v>
      </c>
    </row>
  </sheetData>
  <sortState ref="A2:H12">
    <sortCondition ref="A2:A12"/>
    <sortCondition ref="H2:H12"/>
  </sortState>
  <hyperlinks>
    <hyperlink ref="H5" r:id="rId1"/>
    <hyperlink ref="H3:H5" r:id="rId2" display="https://detail.1688.com/offer/579052902609.html"/>
    <hyperlink ref="A5" r:id="rId3" display="https://lunisp.1688.com/"/>
    <hyperlink ref="A3:A5" r:id="rId4" display="https://lunisp.1688.com/"/>
    <hyperlink ref="H2" r:id="rId5"/>
    <hyperlink ref="H7:H8" r:id="rId6" display="https://detail.1688.com/offer/565700779165.html"/>
    <hyperlink ref="A6:A8" r:id="rId7" display="https://lunisp.1688.com/"/>
    <hyperlink ref="H9" r:id="rId8"/>
    <hyperlink ref="H10:H11" r:id="rId9" display="https://detail.1688.com/offer/585256324378.html"/>
    <hyperlink ref="A9:A11" r:id="rId10" display="https://lunisp.1688.com/"/>
  </hyperlinks>
  <pageMargins left="0.7" right="0.7" top="0.75" bottom="0.75" header="0.3" footer="0.3"/>
  <pageSetup orientation="portrait" r:id="rId1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VICHEA</cp:lastModifiedBy>
  <dcterms:created xsi:type="dcterms:W3CDTF">2019-04-27T03:29:52Z</dcterms:created>
  <dcterms:modified xsi:type="dcterms:W3CDTF">2019-04-30T06:26:49Z</dcterms:modified>
</cp:coreProperties>
</file>